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6"/>
  </bookViews>
  <sheets>
    <sheet name="8月氰化氢 B" sheetId="2" r:id="rId1"/>
    <sheet name="8月氰化氢A " sheetId="1" r:id="rId2"/>
    <sheet name="2021年8月" sheetId="3" r:id="rId3"/>
    <sheet name="2021.8" sheetId="4" r:id="rId4"/>
    <sheet name="Sheet1" sheetId="5" r:id="rId5"/>
    <sheet name="8月份氰雾塔" sheetId="6" r:id="rId6"/>
    <sheet name="8月份酸雾塔" sheetId="7" r:id="rId7"/>
  </sheets>
  <definedNames>
    <definedName name="_xlnm._FilterDatabase" localSheetId="2" hidden="1">'2021年8月'!$A$3:$W$65</definedName>
    <definedName name="_xlnm._FilterDatabase" localSheetId="3" hidden="1">'2021.8'!$A$3:$X$93</definedName>
    <definedName name="_xlnm.Print_Area" localSheetId="2">'2021年8月'!$A$1:$V$66</definedName>
    <definedName name="_xlnm.Print_Area" localSheetId="4">Sheet1!$A$1:$W$65</definedName>
  </definedNames>
  <calcPr calcId="144525"/>
</workbook>
</file>

<file path=xl/sharedStrings.xml><?xml version="1.0" encoding="utf-8"?>
<sst xmlns="http://schemas.openxmlformats.org/spreadsheetml/2006/main" count="3581" uniqueCount="108">
  <si>
    <t>表7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</si>
  <si>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</si>
  <si>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</si>
  <si>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</si>
  <si>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</si>
  <si>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</si>
  <si>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</si>
  <si>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</si>
  <si>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</si>
  <si>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</si>
  <si>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</si>
  <si>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</si>
  <si>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</si>
  <si>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</si>
  <si>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</si>
  <si>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</si>
  <si>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</si>
  <si>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</si>
  <si>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</si>
  <si>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</si>
  <si>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</si>
  <si>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</si>
  <si>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</si>
  <si>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</si>
  <si>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t>添加量(kg)</t>
  </si>
  <si>
    <t>开始时间</t>
  </si>
  <si>
    <t>结束时间</t>
  </si>
  <si>
    <t>是否正常</t>
  </si>
  <si>
    <t>5-4</t>
  </si>
  <si>
    <t>氰化氢废气净化设 施</t>
  </si>
  <si>
    <t>TA011 (FQ14486)</t>
  </si>
  <si>
    <t>氰化氢</t>
  </si>
  <si>
    <t>检测报告</t>
  </si>
  <si>
    <t>/</t>
  </si>
  <si>
    <t>风量</t>
  </si>
  <si>
    <t>m3/h</t>
  </si>
  <si>
    <t>片碱</t>
  </si>
  <si>
    <t>是</t>
  </si>
  <si>
    <t>休息</t>
  </si>
  <si>
    <t>5-8</t>
  </si>
  <si>
    <t>TA011 (FQ19886)</t>
  </si>
  <si>
    <t>表7 废气污染防治设施基本信息与运行管理信息表（2021年8月）</t>
  </si>
  <si>
    <t>四车间</t>
  </si>
  <si>
    <t>添加量(KG)</t>
  </si>
  <si>
    <t>1日</t>
  </si>
  <si>
    <t>酸碱废气净化设施</t>
  </si>
  <si>
    <t>TA014（FQ-19486)</t>
  </si>
  <si>
    <t>硫酸雾</t>
  </si>
  <si>
    <t>监测报告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</si>
  <si>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</si>
  <si>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</si>
  <si>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</si>
  <si>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</si>
  <si>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</si>
  <si>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</si>
  <si>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</si>
  <si>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</si>
  <si>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</si>
  <si>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</si>
  <si>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放假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</si>
  <si>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</si>
  <si>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</si>
  <si>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</si>
  <si>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</si>
  <si>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</si>
  <si>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</si>
  <si>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</si>
  <si>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</si>
  <si>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</si>
  <si>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</si>
  <si>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</si>
  <si>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</si>
  <si>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</si>
  <si>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</si>
  <si>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</si>
  <si>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</si>
  <si>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</si>
  <si>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</si>
  <si>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</si>
  <si>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</si>
  <si>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</si>
  <si>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</si>
  <si>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</si>
  <si>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记录时间</t>
  </si>
  <si>
    <t>2021.07.01</t>
  </si>
  <si>
    <t>注：根据行业特点及监测情况，选择记录“治理效率”。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</si>
  <si>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</si>
  <si>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</si>
  <si>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</si>
  <si>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</si>
  <si>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</si>
  <si>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</si>
  <si>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</si>
  <si>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</si>
  <si>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</si>
  <si>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</si>
  <si>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d（五车间5#）</t>
  </si>
  <si>
    <t>TA008</t>
  </si>
  <si>
    <t>氯化氢、硫酸雾、氮氧化物</t>
  </si>
  <si>
    <t>TA009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</si>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</sst>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h:mm;@"/>
  </numFmts>
  <fonts count="37">
    <font>
      <sz val="11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3" fillId="21" borderId="16" applyNumberFormat="0" applyAlignment="0" applyProtection="0">
      <alignment vertical="center"/>
    </xf>
    <xf numFmtId="0" fontId="34" fillId="21" borderId="12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0" fillId="0" borderId="0"/>
    <xf numFmtId="0" fontId="19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0" fillId="0" borderId="0"/>
  </cellStyleXfs>
  <cellXfs count="95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0" fillId="2" borderId="1" xfId="0" applyFill="1" applyBorder="1" applyAlignment="1"/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2" fillId="2" borderId="6" xfId="0" applyFont="1" applyFill="1" applyBorder="1" applyAlignment="1"/>
    <xf numFmtId="0" fontId="9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10" fillId="0" borderId="8" xfId="44" applyFont="1" applyFill="1" applyBorder="1" applyAlignment="1">
      <alignment horizontal="center" vertical="center"/>
    </xf>
    <xf numFmtId="0" fontId="11" fillId="0" borderId="6" xfId="44" applyFont="1" applyFill="1" applyBorder="1" applyAlignment="1">
      <alignment horizontal="center" vertical="center" wrapText="1"/>
    </xf>
    <xf numFmtId="58" fontId="12" fillId="0" borderId="6" xfId="44" applyNumberFormat="1" applyFont="1" applyFill="1" applyBorder="1" applyAlignment="1">
      <alignment horizontal="center" vertical="center" wrapText="1"/>
    </xf>
    <xf numFmtId="0" fontId="13" fillId="0" borderId="6" xfId="44" applyFont="1" applyBorder="1" applyAlignment="1">
      <alignment horizontal="center" vertical="center" wrapText="1"/>
    </xf>
    <xf numFmtId="0" fontId="12" fillId="0" borderId="6" xfId="44" applyFont="1" applyFill="1" applyBorder="1" applyAlignment="1">
      <alignment horizontal="center" vertical="center" wrapText="1"/>
    </xf>
    <xf numFmtId="0" fontId="14" fillId="0" borderId="6" xfId="44" applyFont="1" applyFill="1" applyBorder="1" applyAlignment="1">
      <alignment horizontal="center" vertical="center" wrapText="1"/>
    </xf>
    <xf numFmtId="9" fontId="12" fillId="0" borderId="6" xfId="44" applyNumberFormat="1" applyFont="1" applyFill="1" applyBorder="1" applyAlignment="1">
      <alignment horizontal="center" vertical="center" wrapText="1"/>
    </xf>
    <xf numFmtId="0" fontId="15" fillId="0" borderId="6" xfId="44" applyFont="1" applyBorder="1" applyAlignment="1">
      <alignment horizontal="center" vertical="center" wrapText="1"/>
    </xf>
    <xf numFmtId="58" fontId="12" fillId="0" borderId="5" xfId="44" applyNumberFormat="1" applyFont="1" applyFill="1" applyBorder="1" applyAlignment="1">
      <alignment horizontal="center" vertical="center" wrapText="1"/>
    </xf>
    <xf numFmtId="58" fontId="12" fillId="0" borderId="4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11" fillId="0" borderId="0" xfId="44" applyFont="1" applyFill="1" applyBorder="1" applyAlignment="1">
      <alignment horizontal="center" vertical="center" wrapText="1"/>
    </xf>
    <xf numFmtId="20" fontId="12" fillId="0" borderId="6" xfId="44" applyNumberFormat="1" applyFont="1" applyFill="1" applyBorder="1" applyAlignment="1">
      <alignment horizontal="center" vertical="center" wrapText="1"/>
    </xf>
    <xf numFmtId="0" fontId="12" fillId="0" borderId="0" xfId="44" applyFont="1" applyFill="1" applyBorder="1" applyAlignment="1">
      <alignment horizontal="center" vertical="center" wrapText="1"/>
    </xf>
    <xf numFmtId="0" fontId="14" fillId="0" borderId="0" xfId="44" applyFont="1" applyFill="1" applyBorder="1" applyAlignment="1">
      <alignment horizontal="center" vertical="center" wrapText="1"/>
    </xf>
    <xf numFmtId="9" fontId="12" fillId="0" borderId="0" xfId="44" applyNumberFormat="1" applyFont="1" applyFill="1" applyBorder="1" applyAlignment="1">
      <alignment horizontal="center" vertical="center" wrapText="1"/>
    </xf>
    <xf numFmtId="20" fontId="12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0" borderId="0" xfId="0" applyFill="1" applyBorder="1" applyAlignment="1"/>
    <xf numFmtId="0" fontId="0" fillId="0" borderId="0" xfId="0" applyFill="1" applyAlignment="1"/>
    <xf numFmtId="0" fontId="10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58" fontId="12" fillId="0" borderId="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12" fillId="0" borderId="6" xfId="0" applyNumberFormat="1" applyFont="1" applyFill="1" applyBorder="1" applyAlignment="1">
      <alignment horizontal="center" vertical="center" wrapText="1"/>
    </xf>
    <xf numFmtId="58" fontId="12" fillId="0" borderId="9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58" fontId="12" fillId="0" borderId="4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0" fontId="12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0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 vertical="center" wrapText="1"/>
    </xf>
    <xf numFmtId="20" fontId="14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2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6" xfId="0" applyNumberFormat="1" applyFont="1" applyFill="1" applyBorder="1" applyAlignment="1"/>
    <xf numFmtId="0" fontId="10" fillId="0" borderId="1" xfId="50" applyFont="1" applyFill="1" applyBorder="1" applyAlignment="1">
      <alignment horizontal="center" vertical="center"/>
    </xf>
    <xf numFmtId="0" fontId="10" fillId="0" borderId="2" xfId="5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50" applyFont="1" applyFill="1" applyBorder="1" applyAlignment="1">
      <alignment horizontal="center" vertical="center" wrapText="1"/>
    </xf>
    <xf numFmtId="58" fontId="0" fillId="0" borderId="6" xfId="0" applyNumberFormat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12" fillId="0" borderId="6" xfId="50" applyFont="1" applyFill="1" applyBorder="1" applyAlignment="1">
      <alignment horizontal="center" vertical="center" wrapText="1"/>
    </xf>
    <xf numFmtId="0" fontId="17" fillId="0" borderId="6" xfId="50" applyFont="1" applyFill="1" applyBorder="1" applyAlignment="1">
      <alignment horizontal="center" vertical="center" wrapText="1"/>
    </xf>
    <xf numFmtId="9" fontId="12" fillId="0" borderId="6" xfId="50" applyNumberFormat="1" applyFont="1" applyFill="1" applyBorder="1" applyAlignment="1">
      <alignment horizontal="center" vertical="center" wrapText="1"/>
    </xf>
    <xf numFmtId="0" fontId="0" fillId="0" borderId="6" xfId="50" applyFill="1" applyBorder="1" applyAlignment="1">
      <alignment horizontal="center" vertical="center" wrapText="1"/>
    </xf>
    <xf numFmtId="0" fontId="14" fillId="0" borderId="6" xfId="50" applyFont="1" applyFill="1" applyBorder="1" applyAlignment="1">
      <alignment horizontal="center" vertical="center" wrapText="1"/>
    </xf>
    <xf numFmtId="20" fontId="0" fillId="0" borderId="6" xfId="5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10" fillId="0" borderId="7" xfId="5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W34"/>
  <sheetViews>
    <sheetView workbookViewId="0">
      <pane xSplit="1" ySplit="3" topLeftCell="B7" activePane="bottomRight" state="frozen"/>
      <selection/>
      <selection pane="topRight"/>
      <selection pane="bottomLeft"/>
      <selection pane="bottomRight" activeCell="U46" sqref="U46"/>
    </sheetView>
  </sheetViews>
  <sheetFormatPr defaultColWidth="9" defaultRowHeight="13.5"/>
  <cols>
    <col min="1" max="1" width="9.125"/>
  </cols>
  <sheetData>
    <row r="1" customFormat="1" ht="14.25" spans="1:23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94"/>
    </row>
    <row r="2" customFormat="1" spans="1:23">
      <c r="A2" s="83" t="s">
        <v>1</v>
      </c>
      <c r="B2" s="83" t="s">
        <v>2</v>
      </c>
      <c r="C2" s="84" t="s">
        <v>3</v>
      </c>
      <c r="D2" s="84" t="s">
        <v>4</v>
      </c>
      <c r="E2" s="84" t="s">
        <v>5</v>
      </c>
      <c r="F2" s="84"/>
      <c r="G2" s="84"/>
      <c r="H2" s="84"/>
      <c r="I2" s="84" t="s">
        <v>6</v>
      </c>
      <c r="J2" s="84" t="s">
        <v>7</v>
      </c>
      <c r="K2" s="84"/>
      <c r="L2" s="84"/>
      <c r="M2" s="84" t="s">
        <v>8</v>
      </c>
      <c r="N2" s="84" t="s">
        <v>9</v>
      </c>
      <c r="O2" s="84" t="s">
        <v>10</v>
      </c>
      <c r="P2" s="84" t="s">
        <v>11</v>
      </c>
      <c r="Q2" s="84" t="s">
        <v>12</v>
      </c>
      <c r="R2" s="84" t="s">
        <v>13</v>
      </c>
      <c r="S2" s="84"/>
      <c r="T2" s="84"/>
      <c r="U2" s="84" t="s">
        <v>14</v>
      </c>
      <c r="V2" s="84"/>
      <c r="W2" s="84"/>
    </row>
    <row r="3" customFormat="1" ht="25.5" spans="1:23">
      <c r="A3" s="83"/>
      <c r="B3" s="83"/>
      <c r="C3" s="84"/>
      <c r="D3" s="84"/>
      <c r="E3" s="84" t="s">
        <v>15</v>
      </c>
      <c r="F3" s="84" t="s">
        <v>16</v>
      </c>
      <c r="G3" s="84" t="s">
        <v>17</v>
      </c>
      <c r="H3" s="84" t="s">
        <v>18</v>
      </c>
      <c r="I3" s="84"/>
      <c r="J3" s="84" t="s">
        <v>19</v>
      </c>
      <c r="K3" s="84" t="s">
        <v>20</v>
      </c>
      <c r="L3" s="84" t="s">
        <v>21</v>
      </c>
      <c r="M3" s="84"/>
      <c r="N3" s="84"/>
      <c r="O3" s="84"/>
      <c r="P3" s="84"/>
      <c r="Q3" s="84"/>
      <c r="R3" s="84" t="s">
        <v>22</v>
      </c>
      <c r="S3" s="84" t="s">
        <v>23</v>
      </c>
      <c r="T3" s="84" t="s">
        <v>24</v>
      </c>
      <c r="U3" s="84" t="s">
        <v>25</v>
      </c>
      <c r="V3" s="84" t="s">
        <v>26</v>
      </c>
      <c r="W3" s="84" t="s">
        <v>27</v>
      </c>
    </row>
    <row r="4" customFormat="1" ht="24" customHeight="1" spans="1:23">
      <c r="A4" s="85">
        <v>44409</v>
      </c>
      <c r="B4" s="86" t="s">
        <v>28</v>
      </c>
      <c r="C4" s="87" t="s">
        <v>29</v>
      </c>
      <c r="D4" s="87" t="s">
        <v>30</v>
      </c>
      <c r="E4" s="87"/>
      <c r="F4" s="88" t="s">
        <v>31</v>
      </c>
      <c r="G4" s="89">
        <v>0.9</v>
      </c>
      <c r="H4" s="87" t="s">
        <v>32</v>
      </c>
      <c r="I4" s="87" t="s">
        <v>33</v>
      </c>
      <c r="J4" s="87" t="s">
        <v>34</v>
      </c>
      <c r="K4" s="91">
        <v>8000</v>
      </c>
      <c r="L4" s="87" t="s">
        <v>35</v>
      </c>
      <c r="M4" s="87">
        <v>25</v>
      </c>
      <c r="N4" s="87"/>
      <c r="O4" s="87"/>
      <c r="P4" s="63">
        <v>9.5</v>
      </c>
      <c r="Q4" s="87">
        <v>44</v>
      </c>
      <c r="R4" s="87" t="s">
        <v>36</v>
      </c>
      <c r="S4" s="92">
        <v>0.333333333333333</v>
      </c>
      <c r="T4" s="87">
        <v>1</v>
      </c>
      <c r="U4" s="93">
        <v>0.333333333333333</v>
      </c>
      <c r="V4" s="93">
        <v>0.729166666666667</v>
      </c>
      <c r="W4" s="87" t="s">
        <v>37</v>
      </c>
    </row>
    <row r="5" customFormat="1" ht="24" customHeight="1" spans="1:23">
      <c r="A5" s="85">
        <v>44410</v>
      </c>
      <c r="B5" s="86" t="s">
        <v>28</v>
      </c>
      <c r="C5" s="87" t="s">
        <v>29</v>
      </c>
      <c r="D5" s="87" t="s">
        <v>30</v>
      </c>
      <c r="E5" s="87"/>
      <c r="F5" s="88" t="s">
        <v>31</v>
      </c>
      <c r="G5" s="89">
        <v>0.9</v>
      </c>
      <c r="H5" s="87" t="s">
        <v>32</v>
      </c>
      <c r="I5" s="87" t="s">
        <v>33</v>
      </c>
      <c r="J5" s="87" t="s">
        <v>34</v>
      </c>
      <c r="K5" s="91">
        <v>8000</v>
      </c>
      <c r="L5" s="87" t="s">
        <v>35</v>
      </c>
      <c r="M5" s="87">
        <v>25</v>
      </c>
      <c r="N5" s="87"/>
      <c r="O5" s="87"/>
      <c r="P5" s="63">
        <v>9.5</v>
      </c>
      <c r="Q5" s="87">
        <v>44</v>
      </c>
      <c r="R5" s="87" t="s">
        <v>36</v>
      </c>
      <c r="S5" s="92">
        <v>0.333333333333333</v>
      </c>
      <c r="T5" s="87">
        <v>1</v>
      </c>
      <c r="U5" s="93">
        <v>0.333333333333333</v>
      </c>
      <c r="V5" s="93">
        <v>0.729166666666667</v>
      </c>
      <c r="W5" s="87" t="s">
        <v>37</v>
      </c>
    </row>
    <row r="6" customFormat="1" ht="24" customHeight="1" spans="1:23">
      <c r="A6" s="85">
        <v>44411</v>
      </c>
      <c r="B6" s="86" t="s">
        <v>28</v>
      </c>
      <c r="C6" s="87" t="s">
        <v>29</v>
      </c>
      <c r="D6" s="87" t="s">
        <v>30</v>
      </c>
      <c r="E6" s="87"/>
      <c r="F6" s="88" t="s">
        <v>31</v>
      </c>
      <c r="G6" s="89">
        <v>0.9</v>
      </c>
      <c r="H6" s="87" t="s">
        <v>32</v>
      </c>
      <c r="I6" s="87" t="s">
        <v>33</v>
      </c>
      <c r="J6" s="87" t="s">
        <v>34</v>
      </c>
      <c r="K6" s="91">
        <v>8000</v>
      </c>
      <c r="L6" s="87" t="s">
        <v>35</v>
      </c>
      <c r="M6" s="87">
        <v>25</v>
      </c>
      <c r="N6" s="87"/>
      <c r="O6" s="87"/>
      <c r="P6" s="63">
        <v>9.5</v>
      </c>
      <c r="Q6" s="87">
        <v>44</v>
      </c>
      <c r="R6" s="87" t="s">
        <v>36</v>
      </c>
      <c r="S6" s="92">
        <v>0.333333333333333</v>
      </c>
      <c r="T6" s="87">
        <v>1</v>
      </c>
      <c r="U6" s="93">
        <v>0.333333333333333</v>
      </c>
      <c r="V6" s="93">
        <v>0.729166666666667</v>
      </c>
      <c r="W6" s="87" t="s">
        <v>37</v>
      </c>
    </row>
    <row r="7" customFormat="1" ht="24" customHeight="1" spans="1:23">
      <c r="A7" s="85">
        <v>44412</v>
      </c>
      <c r="B7" s="86" t="s">
        <v>28</v>
      </c>
      <c r="C7" s="87" t="s">
        <v>29</v>
      </c>
      <c r="D7" s="87" t="s">
        <v>30</v>
      </c>
      <c r="E7" s="87"/>
      <c r="F7" s="88" t="s">
        <v>31</v>
      </c>
      <c r="G7" s="89">
        <v>0.9</v>
      </c>
      <c r="H7" s="87" t="s">
        <v>32</v>
      </c>
      <c r="I7" s="87" t="s">
        <v>33</v>
      </c>
      <c r="J7" s="87" t="s">
        <v>34</v>
      </c>
      <c r="K7" s="91">
        <v>8000</v>
      </c>
      <c r="L7" s="87" t="s">
        <v>35</v>
      </c>
      <c r="M7" s="87">
        <v>25</v>
      </c>
      <c r="N7" s="87"/>
      <c r="O7" s="87"/>
      <c r="P7" s="63">
        <v>9.5</v>
      </c>
      <c r="Q7" s="87">
        <v>44</v>
      </c>
      <c r="R7" s="87" t="s">
        <v>36</v>
      </c>
      <c r="S7" s="92">
        <v>0.333333333333333</v>
      </c>
      <c r="T7" s="87">
        <v>1</v>
      </c>
      <c r="U7" s="93">
        <v>0.333333333333333</v>
      </c>
      <c r="V7" s="93">
        <v>0.729166666666667</v>
      </c>
      <c r="W7" s="87" t="s">
        <v>37</v>
      </c>
    </row>
    <row r="8" customFormat="1" ht="24" customHeight="1" spans="1:23">
      <c r="A8" s="85">
        <v>44413</v>
      </c>
      <c r="B8" s="86" t="s">
        <v>28</v>
      </c>
      <c r="C8" s="87" t="s">
        <v>29</v>
      </c>
      <c r="D8" s="87" t="s">
        <v>30</v>
      </c>
      <c r="E8" s="87"/>
      <c r="F8" s="88" t="s">
        <v>31</v>
      </c>
      <c r="G8" s="89">
        <v>0.9</v>
      </c>
      <c r="H8" s="87" t="s">
        <v>32</v>
      </c>
      <c r="I8" s="87" t="s">
        <v>33</v>
      </c>
      <c r="J8" s="87" t="s">
        <v>34</v>
      </c>
      <c r="K8" s="91">
        <v>8000</v>
      </c>
      <c r="L8" s="87" t="s">
        <v>35</v>
      </c>
      <c r="M8" s="87">
        <v>25</v>
      </c>
      <c r="N8" s="87"/>
      <c r="O8" s="87"/>
      <c r="P8" s="63">
        <v>9.5</v>
      </c>
      <c r="Q8" s="87">
        <v>44</v>
      </c>
      <c r="R8" s="87" t="s">
        <v>36</v>
      </c>
      <c r="S8" s="92">
        <v>0.333333333333333</v>
      </c>
      <c r="T8" s="87">
        <v>1</v>
      </c>
      <c r="U8" s="93">
        <v>0.333333333333333</v>
      </c>
      <c r="V8" s="93">
        <v>0.729166666666667</v>
      </c>
      <c r="W8" s="87" t="s">
        <v>37</v>
      </c>
    </row>
    <row r="9" customFormat="1" ht="24" customHeight="1" spans="1:23">
      <c r="A9" s="85">
        <v>44414</v>
      </c>
      <c r="B9" s="86" t="s">
        <v>28</v>
      </c>
      <c r="C9" s="87" t="s">
        <v>29</v>
      </c>
      <c r="D9" s="87" t="s">
        <v>30</v>
      </c>
      <c r="E9" s="90"/>
      <c r="F9" s="88" t="s">
        <v>31</v>
      </c>
      <c r="G9" s="89">
        <v>0.9</v>
      </c>
      <c r="H9" s="87" t="s">
        <v>32</v>
      </c>
      <c r="I9" s="87" t="s">
        <v>33</v>
      </c>
      <c r="J9" s="87" t="s">
        <v>34</v>
      </c>
      <c r="K9" s="91">
        <v>8000</v>
      </c>
      <c r="L9" s="87" t="s">
        <v>35</v>
      </c>
      <c r="M9" s="87">
        <v>25</v>
      </c>
      <c r="N9" s="90"/>
      <c r="O9" s="90"/>
      <c r="P9" s="63">
        <v>9.5</v>
      </c>
      <c r="Q9" s="87">
        <v>44</v>
      </c>
      <c r="R9" s="87" t="s">
        <v>36</v>
      </c>
      <c r="S9" s="92">
        <v>0.333333333333333</v>
      </c>
      <c r="T9" s="87">
        <v>1</v>
      </c>
      <c r="U9" s="93">
        <v>0.333333333333333</v>
      </c>
      <c r="V9" s="93">
        <v>0.729166666666667</v>
      </c>
      <c r="W9" s="87" t="s">
        <v>37</v>
      </c>
    </row>
    <row r="10" customFormat="1" ht="24" customHeight="1" spans="1:23">
      <c r="A10" s="85">
        <v>44415</v>
      </c>
      <c r="B10" s="86" t="s">
        <v>28</v>
      </c>
      <c r="C10" s="87" t="s">
        <v>29</v>
      </c>
      <c r="D10" s="87" t="s">
        <v>30</v>
      </c>
      <c r="E10" s="90"/>
      <c r="F10" s="88" t="s">
        <v>31</v>
      </c>
      <c r="G10" s="89">
        <v>0.9</v>
      </c>
      <c r="H10" s="87" t="s">
        <v>32</v>
      </c>
      <c r="I10" s="87" t="s">
        <v>33</v>
      </c>
      <c r="J10" s="87" t="s">
        <v>34</v>
      </c>
      <c r="K10" s="91">
        <v>8000</v>
      </c>
      <c r="L10" s="87" t="s">
        <v>35</v>
      </c>
      <c r="M10" s="87">
        <v>25</v>
      </c>
      <c r="N10" s="90"/>
      <c r="O10" s="90"/>
      <c r="P10" s="63">
        <v>9.5</v>
      </c>
      <c r="Q10" s="87">
        <v>44</v>
      </c>
      <c r="R10" s="87" t="s">
        <v>36</v>
      </c>
      <c r="S10" s="92">
        <v>0.333333333333333</v>
      </c>
      <c r="T10" s="87">
        <v>1</v>
      </c>
      <c r="U10" s="93">
        <v>0.333333333333333</v>
      </c>
      <c r="V10" s="93">
        <v>0.729166666666667</v>
      </c>
      <c r="W10" s="87" t="s">
        <v>37</v>
      </c>
    </row>
    <row r="11" customFormat="1" ht="24" customHeight="1" spans="1:23">
      <c r="A11" s="85">
        <v>44416</v>
      </c>
      <c r="B11" s="86" t="s">
        <v>28</v>
      </c>
      <c r="C11" s="87" t="s">
        <v>29</v>
      </c>
      <c r="D11" s="87" t="s">
        <v>30</v>
      </c>
      <c r="E11" s="90"/>
      <c r="F11" s="88" t="s">
        <v>31</v>
      </c>
      <c r="G11" s="89">
        <v>0.9</v>
      </c>
      <c r="H11" s="87" t="s">
        <v>32</v>
      </c>
      <c r="I11" s="87" t="s">
        <v>33</v>
      </c>
      <c r="J11" s="87" t="s">
        <v>34</v>
      </c>
      <c r="K11" s="91">
        <v>8000</v>
      </c>
      <c r="L11" s="87" t="s">
        <v>35</v>
      </c>
      <c r="M11" s="87">
        <v>25</v>
      </c>
      <c r="N11" s="90"/>
      <c r="O11" s="90"/>
      <c r="P11" s="63">
        <v>9.5</v>
      </c>
      <c r="Q11" s="87">
        <v>44</v>
      </c>
      <c r="R11" s="87" t="s">
        <v>36</v>
      </c>
      <c r="S11" s="92">
        <v>0.333333333333333</v>
      </c>
      <c r="T11" s="87">
        <v>1</v>
      </c>
      <c r="U11" s="93">
        <v>0.333333333333333</v>
      </c>
      <c r="V11" s="93">
        <v>0.729166666666667</v>
      </c>
      <c r="W11" s="87" t="s">
        <v>37</v>
      </c>
    </row>
    <row r="12" customFormat="1" ht="24" customHeight="1" spans="1:23">
      <c r="A12" s="85">
        <v>44417</v>
      </c>
      <c r="B12" s="86" t="s">
        <v>28</v>
      </c>
      <c r="C12" s="87" t="s">
        <v>29</v>
      </c>
      <c r="D12" s="87" t="s">
        <v>30</v>
      </c>
      <c r="E12" s="90"/>
      <c r="F12" s="88" t="s">
        <v>31</v>
      </c>
      <c r="G12" s="89">
        <v>0.9</v>
      </c>
      <c r="H12" s="87" t="s">
        <v>32</v>
      </c>
      <c r="I12" s="87" t="s">
        <v>33</v>
      </c>
      <c r="J12" s="87" t="s">
        <v>34</v>
      </c>
      <c r="K12" s="91">
        <v>8000</v>
      </c>
      <c r="L12" s="87" t="s">
        <v>35</v>
      </c>
      <c r="M12" s="87">
        <v>25</v>
      </c>
      <c r="N12" s="90"/>
      <c r="O12" s="90"/>
      <c r="P12" s="63">
        <v>9.5</v>
      </c>
      <c r="Q12" s="87">
        <v>44</v>
      </c>
      <c r="R12" s="87" t="s">
        <v>36</v>
      </c>
      <c r="S12" s="92">
        <v>0.333333333333333</v>
      </c>
      <c r="T12" s="87">
        <v>1</v>
      </c>
      <c r="U12" s="93">
        <v>0.333333333333333</v>
      </c>
      <c r="V12" s="93">
        <v>0.729166666666667</v>
      </c>
      <c r="W12" s="87" t="s">
        <v>37</v>
      </c>
    </row>
    <row r="13" customFormat="1" ht="24" customHeight="1" spans="1:23">
      <c r="A13" s="85">
        <v>44418</v>
      </c>
      <c r="B13" s="86" t="s">
        <v>28</v>
      </c>
      <c r="C13" s="87" t="s">
        <v>29</v>
      </c>
      <c r="D13" s="87" t="s">
        <v>30</v>
      </c>
      <c r="E13" s="87"/>
      <c r="F13" s="88" t="s">
        <v>31</v>
      </c>
      <c r="G13" s="89">
        <v>0.9</v>
      </c>
      <c r="H13" s="87" t="s">
        <v>32</v>
      </c>
      <c r="I13" s="87" t="s">
        <v>33</v>
      </c>
      <c r="J13" s="87" t="s">
        <v>34</v>
      </c>
      <c r="K13" s="91">
        <v>8000</v>
      </c>
      <c r="L13" s="87" t="s">
        <v>35</v>
      </c>
      <c r="M13" s="87">
        <v>25</v>
      </c>
      <c r="N13" s="90"/>
      <c r="O13" s="90"/>
      <c r="P13" s="63">
        <v>9.5</v>
      </c>
      <c r="Q13" s="87">
        <v>44</v>
      </c>
      <c r="R13" s="87" t="s">
        <v>36</v>
      </c>
      <c r="S13" s="92">
        <v>0.333333333333333</v>
      </c>
      <c r="T13" s="87">
        <v>1</v>
      </c>
      <c r="U13" s="93">
        <v>0.333333333333333</v>
      </c>
      <c r="V13" s="93">
        <v>0.729166666666667</v>
      </c>
      <c r="W13" s="87" t="s">
        <v>37</v>
      </c>
    </row>
    <row r="14" customFormat="1" ht="24" customHeight="1" spans="1:23">
      <c r="A14" s="85">
        <v>44419</v>
      </c>
      <c r="B14" s="86" t="s">
        <v>28</v>
      </c>
      <c r="C14" s="87" t="s">
        <v>29</v>
      </c>
      <c r="D14" s="87" t="s">
        <v>30</v>
      </c>
      <c r="E14" s="87"/>
      <c r="F14" s="88" t="s">
        <v>31</v>
      </c>
      <c r="G14" s="89">
        <v>0.9</v>
      </c>
      <c r="H14" s="87" t="s">
        <v>32</v>
      </c>
      <c r="I14" s="87" t="s">
        <v>33</v>
      </c>
      <c r="J14" s="87" t="s">
        <v>34</v>
      </c>
      <c r="K14" s="91">
        <v>8000</v>
      </c>
      <c r="L14" s="87" t="s">
        <v>35</v>
      </c>
      <c r="M14" s="87">
        <v>25</v>
      </c>
      <c r="N14" s="90"/>
      <c r="O14" s="90"/>
      <c r="P14" s="63">
        <v>9.5</v>
      </c>
      <c r="Q14" s="87">
        <v>44</v>
      </c>
      <c r="R14" s="87" t="s">
        <v>36</v>
      </c>
      <c r="S14" s="92">
        <v>0.333333333333333</v>
      </c>
      <c r="T14" s="87">
        <v>1</v>
      </c>
      <c r="U14" s="93">
        <v>0.333333333333333</v>
      </c>
      <c r="V14" s="93">
        <v>0.729166666666667</v>
      </c>
      <c r="W14" s="87" t="s">
        <v>37</v>
      </c>
    </row>
    <row r="15" customFormat="1" ht="24" customHeight="1" spans="1:23">
      <c r="A15" s="85">
        <v>44420</v>
      </c>
      <c r="B15" s="86" t="s">
        <v>28</v>
      </c>
      <c r="C15" s="87" t="s">
        <v>29</v>
      </c>
      <c r="D15" s="87" t="s">
        <v>30</v>
      </c>
      <c r="E15" s="87"/>
      <c r="F15" s="88" t="s">
        <v>31</v>
      </c>
      <c r="G15" s="89">
        <v>0.9</v>
      </c>
      <c r="H15" s="87" t="s">
        <v>32</v>
      </c>
      <c r="I15" s="87" t="s">
        <v>33</v>
      </c>
      <c r="J15" s="87" t="s">
        <v>34</v>
      </c>
      <c r="K15" s="91">
        <v>8000</v>
      </c>
      <c r="L15" s="87" t="s">
        <v>35</v>
      </c>
      <c r="M15" s="87">
        <v>25</v>
      </c>
      <c r="N15" s="87"/>
      <c r="O15" s="87"/>
      <c r="P15" s="63">
        <v>9.5</v>
      </c>
      <c r="Q15" s="87">
        <v>44</v>
      </c>
      <c r="R15" s="87" t="s">
        <v>36</v>
      </c>
      <c r="S15" s="92">
        <v>0.333333333333333</v>
      </c>
      <c r="T15" s="87">
        <v>1</v>
      </c>
      <c r="U15" s="93">
        <v>0.333333333333333</v>
      </c>
      <c r="V15" s="93">
        <v>0.729166666666667</v>
      </c>
      <c r="W15" s="87" t="s">
        <v>37</v>
      </c>
    </row>
    <row r="16" customFormat="1" ht="24" customHeight="1" spans="1:23">
      <c r="A16" s="85">
        <v>44421</v>
      </c>
      <c r="B16" s="86" t="s">
        <v>28</v>
      </c>
      <c r="C16" s="87" t="s">
        <v>29</v>
      </c>
      <c r="D16" s="87" t="s">
        <v>30</v>
      </c>
      <c r="E16" s="87"/>
      <c r="F16" s="88" t="s">
        <v>31</v>
      </c>
      <c r="G16" s="89">
        <v>0.9</v>
      </c>
      <c r="H16" s="87" t="s">
        <v>32</v>
      </c>
      <c r="I16" s="87" t="s">
        <v>33</v>
      </c>
      <c r="J16" s="87" t="s">
        <v>34</v>
      </c>
      <c r="K16" s="91">
        <v>8000</v>
      </c>
      <c r="L16" s="87" t="s">
        <v>35</v>
      </c>
      <c r="M16" s="87">
        <v>25</v>
      </c>
      <c r="N16" s="87"/>
      <c r="O16" s="87"/>
      <c r="P16" s="63">
        <v>9.5</v>
      </c>
      <c r="Q16" s="87">
        <v>44</v>
      </c>
      <c r="R16" s="87" t="s">
        <v>36</v>
      </c>
      <c r="S16" s="92">
        <v>0.333333333333333</v>
      </c>
      <c r="T16" s="87">
        <v>1</v>
      </c>
      <c r="U16" s="93">
        <v>0.333333333333333</v>
      </c>
      <c r="V16" s="93">
        <v>0.729166666666667</v>
      </c>
      <c r="W16" s="87" t="s">
        <v>37</v>
      </c>
    </row>
    <row r="17" customFormat="1" ht="24" customHeight="1" spans="1:23">
      <c r="A17" s="85">
        <v>44422</v>
      </c>
      <c r="B17" s="86" t="s">
        <v>28</v>
      </c>
      <c r="C17" s="87" t="s">
        <v>29</v>
      </c>
      <c r="D17" s="87" t="s">
        <v>30</v>
      </c>
      <c r="E17" s="90"/>
      <c r="F17" s="88" t="s">
        <v>31</v>
      </c>
      <c r="G17" s="89">
        <v>0.9</v>
      </c>
      <c r="H17" s="87" t="s">
        <v>32</v>
      </c>
      <c r="I17" s="87" t="s">
        <v>33</v>
      </c>
      <c r="J17" s="87" t="s">
        <v>34</v>
      </c>
      <c r="K17" s="91">
        <v>8000</v>
      </c>
      <c r="L17" s="87" t="s">
        <v>35</v>
      </c>
      <c r="M17" s="87">
        <v>25</v>
      </c>
      <c r="N17" s="90"/>
      <c r="O17" s="90"/>
      <c r="P17" s="63">
        <v>9.5</v>
      </c>
      <c r="Q17" s="87">
        <v>44</v>
      </c>
      <c r="R17" s="87" t="s">
        <v>36</v>
      </c>
      <c r="S17" s="92">
        <v>0.333333333333333</v>
      </c>
      <c r="T17" s="87">
        <v>1</v>
      </c>
      <c r="U17" s="93">
        <v>0.333333333333333</v>
      </c>
      <c r="V17" s="93">
        <v>0.729166666666667</v>
      </c>
      <c r="W17" s="87" t="s">
        <v>37</v>
      </c>
    </row>
    <row r="18" customFormat="1" ht="24" customHeight="1" spans="1:23">
      <c r="A18" s="85">
        <v>44423</v>
      </c>
      <c r="B18" s="86" t="s">
        <v>28</v>
      </c>
      <c r="C18" s="87" t="s">
        <v>29</v>
      </c>
      <c r="D18" s="87" t="s">
        <v>30</v>
      </c>
      <c r="E18" s="90"/>
      <c r="F18" s="88" t="s">
        <v>31</v>
      </c>
      <c r="G18" s="89">
        <v>0.9</v>
      </c>
      <c r="H18" s="87" t="s">
        <v>32</v>
      </c>
      <c r="I18" s="87" t="s">
        <v>33</v>
      </c>
      <c r="J18" s="87" t="s">
        <v>34</v>
      </c>
      <c r="K18" s="91">
        <v>8000</v>
      </c>
      <c r="L18" s="87" t="s">
        <v>35</v>
      </c>
      <c r="M18" s="87">
        <v>25</v>
      </c>
      <c r="N18" s="90"/>
      <c r="O18" s="90"/>
      <c r="P18" s="63">
        <v>9.5</v>
      </c>
      <c r="Q18" s="87">
        <v>44</v>
      </c>
      <c r="R18" s="87" t="s">
        <v>36</v>
      </c>
      <c r="S18" s="92">
        <v>0.333333333333333</v>
      </c>
      <c r="T18" s="87">
        <v>1</v>
      </c>
      <c r="U18" s="93">
        <v>0.333333333333333</v>
      </c>
      <c r="V18" s="93">
        <v>0.729166666666667</v>
      </c>
      <c r="W18" s="87" t="s">
        <v>37</v>
      </c>
    </row>
    <row r="19" customFormat="1" ht="24" customHeight="1" spans="1:23">
      <c r="A19" s="85">
        <v>44424</v>
      </c>
      <c r="B19" s="86" t="s">
        <v>28</v>
      </c>
      <c r="C19" s="87" t="s">
        <v>29</v>
      </c>
      <c r="D19" s="87" t="s">
        <v>30</v>
      </c>
      <c r="E19" s="90"/>
      <c r="F19" s="88" t="s">
        <v>31</v>
      </c>
      <c r="G19" s="89">
        <v>0.9</v>
      </c>
      <c r="H19" s="87" t="s">
        <v>32</v>
      </c>
      <c r="I19" s="87" t="s">
        <v>33</v>
      </c>
      <c r="J19" s="87" t="s">
        <v>34</v>
      </c>
      <c r="K19" s="91">
        <v>8000</v>
      </c>
      <c r="L19" s="87" t="s">
        <v>35</v>
      </c>
      <c r="M19" s="87">
        <v>25</v>
      </c>
      <c r="N19" s="90"/>
      <c r="O19" s="90"/>
      <c r="P19" s="63">
        <v>9.5</v>
      </c>
      <c r="Q19" s="87">
        <v>44</v>
      </c>
      <c r="R19" s="87" t="s">
        <v>36</v>
      </c>
      <c r="S19" s="92">
        <v>0.333333333333333</v>
      </c>
      <c r="T19" s="87">
        <v>1</v>
      </c>
      <c r="U19" s="93">
        <v>0.333333333333333</v>
      </c>
      <c r="V19" s="93">
        <v>0.729166666666667</v>
      </c>
      <c r="W19" s="87" t="s">
        <v>37</v>
      </c>
    </row>
    <row r="20" customFormat="1" ht="24" customHeight="1" spans="1:23">
      <c r="A20" s="85">
        <v>44425</v>
      </c>
      <c r="B20" s="86" t="s">
        <v>28</v>
      </c>
      <c r="C20" s="87" t="s">
        <v>29</v>
      </c>
      <c r="D20" s="87" t="s">
        <v>30</v>
      </c>
      <c r="E20" s="90"/>
      <c r="F20" s="88" t="s">
        <v>31</v>
      </c>
      <c r="G20" s="89">
        <v>0.9</v>
      </c>
      <c r="H20" s="87" t="s">
        <v>32</v>
      </c>
      <c r="I20" s="87" t="s">
        <v>33</v>
      </c>
      <c r="J20" s="87" t="s">
        <v>34</v>
      </c>
      <c r="K20" s="91">
        <v>8000</v>
      </c>
      <c r="L20" s="87" t="s">
        <v>35</v>
      </c>
      <c r="M20" s="87">
        <v>25</v>
      </c>
      <c r="N20" s="90"/>
      <c r="O20" s="90"/>
      <c r="P20" s="63">
        <v>9.5</v>
      </c>
      <c r="Q20" s="87">
        <v>44</v>
      </c>
      <c r="R20" s="87" t="s">
        <v>36</v>
      </c>
      <c r="S20" s="92">
        <v>0.333333333333333</v>
      </c>
      <c r="T20" s="87">
        <v>1</v>
      </c>
      <c r="U20" s="93">
        <v>0.333333333333333</v>
      </c>
      <c r="V20" s="93">
        <v>0.729166666666667</v>
      </c>
      <c r="W20" s="87" t="s">
        <v>37</v>
      </c>
    </row>
    <row r="21" customFormat="1" ht="24" customHeight="1" spans="1:23">
      <c r="A21" s="85">
        <v>44426</v>
      </c>
      <c r="B21" s="86" t="s">
        <v>28</v>
      </c>
      <c r="C21" s="87" t="s">
        <v>29</v>
      </c>
      <c r="D21" s="87" t="s">
        <v>30</v>
      </c>
      <c r="E21" s="87"/>
      <c r="F21" s="88" t="s">
        <v>31</v>
      </c>
      <c r="G21" s="89">
        <v>0.9</v>
      </c>
      <c r="H21" s="87" t="s">
        <v>32</v>
      </c>
      <c r="I21" s="87" t="s">
        <v>33</v>
      </c>
      <c r="J21" s="87" t="s">
        <v>34</v>
      </c>
      <c r="K21" s="91">
        <v>8000</v>
      </c>
      <c r="L21" s="87" t="s">
        <v>35</v>
      </c>
      <c r="M21" s="87">
        <v>25</v>
      </c>
      <c r="N21" s="90"/>
      <c r="O21" s="90"/>
      <c r="P21" s="63">
        <v>9.5</v>
      </c>
      <c r="Q21" s="87">
        <v>44</v>
      </c>
      <c r="R21" s="87" t="s">
        <v>36</v>
      </c>
      <c r="S21" s="92">
        <v>0.333333333333333</v>
      </c>
      <c r="T21" s="87">
        <v>1</v>
      </c>
      <c r="U21" s="93">
        <v>0.333333333333333</v>
      </c>
      <c r="V21" s="93">
        <v>0.729166666666667</v>
      </c>
      <c r="W21" s="87" t="s">
        <v>37</v>
      </c>
    </row>
    <row r="22" customFormat="1" ht="24" customHeight="1" spans="1:23">
      <c r="A22" s="85">
        <v>44427</v>
      </c>
      <c r="B22" s="86" t="s">
        <v>28</v>
      </c>
      <c r="C22" s="87" t="s">
        <v>29</v>
      </c>
      <c r="D22" s="87" t="s">
        <v>30</v>
      </c>
      <c r="E22" s="87"/>
      <c r="F22" s="88" t="s">
        <v>31</v>
      </c>
      <c r="G22" s="89">
        <v>0.9</v>
      </c>
      <c r="H22" s="87" t="s">
        <v>32</v>
      </c>
      <c r="I22" s="87" t="s">
        <v>33</v>
      </c>
      <c r="J22" s="87" t="s">
        <v>34</v>
      </c>
      <c r="K22" s="91">
        <v>8000</v>
      </c>
      <c r="L22" s="87" t="s">
        <v>35</v>
      </c>
      <c r="M22" s="87">
        <v>25</v>
      </c>
      <c r="N22" s="90"/>
      <c r="O22" s="90"/>
      <c r="P22" s="63">
        <v>9.5</v>
      </c>
      <c r="Q22" s="87">
        <v>44</v>
      </c>
      <c r="R22" s="87" t="s">
        <v>36</v>
      </c>
      <c r="S22" s="92">
        <v>0.333333333333333</v>
      </c>
      <c r="T22" s="87">
        <v>1</v>
      </c>
      <c r="U22" s="93">
        <v>0.333333333333333</v>
      </c>
      <c r="V22" s="93">
        <v>0.729166666666667</v>
      </c>
      <c r="W22" s="87" t="s">
        <v>37</v>
      </c>
    </row>
    <row r="23" customFormat="1" ht="24" customHeight="1" spans="1:23">
      <c r="A23" s="85">
        <v>44428</v>
      </c>
      <c r="B23" s="86" t="s">
        <v>28</v>
      </c>
      <c r="C23" s="87" t="s">
        <v>29</v>
      </c>
      <c r="D23" s="87" t="s">
        <v>30</v>
      </c>
      <c r="E23" s="87"/>
      <c r="F23" s="88" t="s">
        <v>31</v>
      </c>
      <c r="G23" s="89">
        <v>0.9</v>
      </c>
      <c r="H23" s="87" t="s">
        <v>32</v>
      </c>
      <c r="I23" s="87" t="s">
        <v>33</v>
      </c>
      <c r="J23" s="87" t="s">
        <v>34</v>
      </c>
      <c r="K23" s="91">
        <v>8000</v>
      </c>
      <c r="L23" s="87" t="s">
        <v>35</v>
      </c>
      <c r="M23" s="87">
        <v>25</v>
      </c>
      <c r="N23" s="90"/>
      <c r="O23" s="90"/>
      <c r="P23" s="63">
        <v>9.5</v>
      </c>
      <c r="Q23" s="87">
        <v>44</v>
      </c>
      <c r="R23" s="87" t="s">
        <v>36</v>
      </c>
      <c r="S23" s="92">
        <v>0.333333333333333</v>
      </c>
      <c r="T23" s="87">
        <v>1</v>
      </c>
      <c r="U23" s="93">
        <v>0.333333333333333</v>
      </c>
      <c r="V23" s="93">
        <v>0.729166666666667</v>
      </c>
      <c r="W23" s="87" t="s">
        <v>37</v>
      </c>
    </row>
    <row r="24" customFormat="1" ht="24" customHeight="1" spans="1:23">
      <c r="A24" s="85">
        <v>44429</v>
      </c>
      <c r="B24" s="86" t="s">
        <v>28</v>
      </c>
      <c r="C24" s="87" t="s">
        <v>29</v>
      </c>
      <c r="D24" s="87" t="s">
        <v>30</v>
      </c>
      <c r="E24" s="87"/>
      <c r="F24" s="88" t="s">
        <v>31</v>
      </c>
      <c r="G24" s="89">
        <v>0.9</v>
      </c>
      <c r="H24" s="87" t="s">
        <v>32</v>
      </c>
      <c r="I24" s="87" t="s">
        <v>33</v>
      </c>
      <c r="J24" s="87" t="s">
        <v>34</v>
      </c>
      <c r="K24" s="91">
        <v>8000</v>
      </c>
      <c r="L24" s="87" t="s">
        <v>35</v>
      </c>
      <c r="M24" s="87">
        <v>25</v>
      </c>
      <c r="N24" s="90"/>
      <c r="O24" s="90"/>
      <c r="P24" s="63">
        <v>9.5</v>
      </c>
      <c r="Q24" s="87">
        <v>44</v>
      </c>
      <c r="R24" s="87" t="s">
        <v>36</v>
      </c>
      <c r="S24" s="92">
        <v>0.333333333333333</v>
      </c>
      <c r="T24" s="87">
        <v>1</v>
      </c>
      <c r="U24" s="93">
        <v>0.333333333333333</v>
      </c>
      <c r="V24" s="93">
        <v>0.729166666666667</v>
      </c>
      <c r="W24" s="87" t="s">
        <v>37</v>
      </c>
    </row>
    <row r="25" customFormat="1" ht="24" customHeight="1" spans="1:23">
      <c r="A25" s="85">
        <v>44430</v>
      </c>
      <c r="B25" s="86" t="s">
        <v>28</v>
      </c>
      <c r="C25" s="87" t="s">
        <v>29</v>
      </c>
      <c r="D25" s="87" t="s">
        <v>30</v>
      </c>
      <c r="E25" s="87"/>
      <c r="F25" s="88" t="s">
        <v>31</v>
      </c>
      <c r="G25" s="89">
        <v>0.9</v>
      </c>
      <c r="H25" s="87" t="s">
        <v>32</v>
      </c>
      <c r="I25" s="87" t="s">
        <v>33</v>
      </c>
      <c r="J25" s="87" t="s">
        <v>34</v>
      </c>
      <c r="K25" s="91">
        <v>8000</v>
      </c>
      <c r="L25" s="87" t="s">
        <v>35</v>
      </c>
      <c r="M25" s="87">
        <v>25</v>
      </c>
      <c r="N25" s="90"/>
      <c r="O25" s="90"/>
      <c r="P25" s="63">
        <v>9.5</v>
      </c>
      <c r="Q25" s="87">
        <v>44</v>
      </c>
      <c r="R25" s="87" t="s">
        <v>36</v>
      </c>
      <c r="S25" s="92">
        <v>0.333333333333333</v>
      </c>
      <c r="T25" s="87">
        <v>1</v>
      </c>
      <c r="U25" s="93">
        <v>0.333333333333333</v>
      </c>
      <c r="V25" s="93">
        <v>0.729166666666667</v>
      </c>
      <c r="W25" s="87" t="s">
        <v>37</v>
      </c>
    </row>
    <row r="26" customFormat="1" ht="24" customHeight="1" spans="1:23">
      <c r="A26" s="85">
        <v>44431</v>
      </c>
      <c r="B26" s="86" t="s">
        <v>28</v>
      </c>
      <c r="C26" s="87" t="s">
        <v>29</v>
      </c>
      <c r="D26" s="87" t="s">
        <v>30</v>
      </c>
      <c r="E26" s="87"/>
      <c r="F26" s="88" t="s">
        <v>31</v>
      </c>
      <c r="G26" s="89">
        <v>0.9</v>
      </c>
      <c r="H26" s="87" t="s">
        <v>32</v>
      </c>
      <c r="I26" s="87" t="s">
        <v>33</v>
      </c>
      <c r="J26" s="87" t="s">
        <v>34</v>
      </c>
      <c r="K26" s="91">
        <v>8000</v>
      </c>
      <c r="L26" s="87" t="s">
        <v>35</v>
      </c>
      <c r="M26" s="87">
        <v>25</v>
      </c>
      <c r="N26" s="90"/>
      <c r="O26" s="90"/>
      <c r="P26" s="63">
        <v>9.5</v>
      </c>
      <c r="Q26" s="87">
        <v>44</v>
      </c>
      <c r="R26" s="87" t="s">
        <v>36</v>
      </c>
      <c r="S26" s="92">
        <v>0.333333333333333</v>
      </c>
      <c r="T26" s="87">
        <v>1</v>
      </c>
      <c r="U26" s="93">
        <v>0.333333333333333</v>
      </c>
      <c r="V26" s="93">
        <v>0.729166666666667</v>
      </c>
      <c r="W26" s="87" t="s">
        <v>37</v>
      </c>
    </row>
    <row r="27" customFormat="1" ht="24" customHeight="1" spans="1:23">
      <c r="A27" s="85">
        <v>44432</v>
      </c>
      <c r="B27" s="86" t="s">
        <v>28</v>
      </c>
      <c r="C27" s="87" t="s">
        <v>29</v>
      </c>
      <c r="D27" s="87" t="s">
        <v>30</v>
      </c>
      <c r="E27" s="87"/>
      <c r="F27" s="88" t="s">
        <v>31</v>
      </c>
      <c r="G27" s="89">
        <v>0.9</v>
      </c>
      <c r="H27" s="87" t="s">
        <v>32</v>
      </c>
      <c r="I27" s="87" t="s">
        <v>33</v>
      </c>
      <c r="J27" s="87" t="s">
        <v>34</v>
      </c>
      <c r="K27" s="91">
        <v>8000</v>
      </c>
      <c r="L27" s="87" t="s">
        <v>35</v>
      </c>
      <c r="M27" s="87">
        <v>25</v>
      </c>
      <c r="N27" s="90"/>
      <c r="O27" s="90"/>
      <c r="P27" s="63">
        <v>9.5</v>
      </c>
      <c r="Q27" s="87">
        <v>44</v>
      </c>
      <c r="R27" s="87" t="s">
        <v>36</v>
      </c>
      <c r="S27" s="92">
        <v>0.333333333333333</v>
      </c>
      <c r="T27" s="87">
        <v>1</v>
      </c>
      <c r="U27" s="93">
        <v>0.333333333333333</v>
      </c>
      <c r="V27" s="93">
        <v>0.729166666666667</v>
      </c>
      <c r="W27" s="87" t="s">
        <v>37</v>
      </c>
    </row>
    <row r="28" customFormat="1" ht="24" customHeight="1" spans="1:23">
      <c r="A28" s="85">
        <v>44433</v>
      </c>
      <c r="B28" s="86" t="s">
        <v>28</v>
      </c>
      <c r="C28" s="87" t="s">
        <v>29</v>
      </c>
      <c r="D28" s="87" t="s">
        <v>30</v>
      </c>
      <c r="E28" s="87"/>
      <c r="F28" s="88" t="s">
        <v>31</v>
      </c>
      <c r="G28" s="89">
        <v>0.9</v>
      </c>
      <c r="H28" s="87" t="s">
        <v>32</v>
      </c>
      <c r="I28" s="87" t="s">
        <v>33</v>
      </c>
      <c r="J28" s="87" t="s">
        <v>34</v>
      </c>
      <c r="K28" s="91">
        <v>8000</v>
      </c>
      <c r="L28" s="87" t="s">
        <v>35</v>
      </c>
      <c r="M28" s="87">
        <v>25</v>
      </c>
      <c r="N28" s="90"/>
      <c r="O28" s="90"/>
      <c r="P28" s="63" t="s">
        <v>38</v>
      </c>
      <c r="Q28" s="63" t="s">
        <v>38</v>
      </c>
      <c r="R28" s="63" t="s">
        <v>38</v>
      </c>
      <c r="S28" s="63" t="s">
        <v>38</v>
      </c>
      <c r="T28" s="63" t="s">
        <v>38</v>
      </c>
      <c r="U28" s="63" t="s">
        <v>38</v>
      </c>
      <c r="V28" s="63" t="s">
        <v>38</v>
      </c>
      <c r="W28" s="63" t="s">
        <v>38</v>
      </c>
    </row>
    <row r="29" customFormat="1" ht="24" customHeight="1" spans="1:23">
      <c r="A29" s="85">
        <v>44434</v>
      </c>
      <c r="B29" s="86" t="s">
        <v>28</v>
      </c>
      <c r="C29" s="87" t="s">
        <v>29</v>
      </c>
      <c r="D29" s="87" t="s">
        <v>30</v>
      </c>
      <c r="E29" s="87"/>
      <c r="F29" s="88" t="s">
        <v>31</v>
      </c>
      <c r="G29" s="89">
        <v>0.9</v>
      </c>
      <c r="H29" s="87" t="s">
        <v>32</v>
      </c>
      <c r="I29" s="87" t="s">
        <v>33</v>
      </c>
      <c r="J29" s="87" t="s">
        <v>34</v>
      </c>
      <c r="K29" s="91">
        <v>8000</v>
      </c>
      <c r="L29" s="87" t="s">
        <v>35</v>
      </c>
      <c r="M29" s="87">
        <v>25</v>
      </c>
      <c r="N29" s="90"/>
      <c r="O29" s="90"/>
      <c r="P29" s="63">
        <v>9.5</v>
      </c>
      <c r="Q29" s="87">
        <v>44</v>
      </c>
      <c r="R29" s="87" t="s">
        <v>36</v>
      </c>
      <c r="S29" s="92">
        <v>0.333333333333333</v>
      </c>
      <c r="T29" s="87">
        <v>1</v>
      </c>
      <c r="U29" s="93">
        <v>0.333333333333333</v>
      </c>
      <c r="V29" s="93">
        <v>0.729166666666667</v>
      </c>
      <c r="W29" s="87" t="s">
        <v>37</v>
      </c>
    </row>
    <row r="30" customFormat="1" ht="24" customHeight="1" spans="1:23">
      <c r="A30" s="85">
        <v>44435</v>
      </c>
      <c r="B30" s="86" t="s">
        <v>28</v>
      </c>
      <c r="C30" s="87" t="s">
        <v>29</v>
      </c>
      <c r="D30" s="87" t="s">
        <v>30</v>
      </c>
      <c r="E30" s="87"/>
      <c r="F30" s="88" t="s">
        <v>31</v>
      </c>
      <c r="G30" s="89">
        <v>0.9</v>
      </c>
      <c r="H30" s="87" t="s">
        <v>32</v>
      </c>
      <c r="I30" s="87" t="s">
        <v>33</v>
      </c>
      <c r="J30" s="87" t="s">
        <v>34</v>
      </c>
      <c r="K30" s="91">
        <v>8000</v>
      </c>
      <c r="L30" s="87" t="s">
        <v>35</v>
      </c>
      <c r="M30" s="87">
        <v>25</v>
      </c>
      <c r="N30" s="90"/>
      <c r="O30" s="90"/>
      <c r="P30" s="63">
        <v>9.5</v>
      </c>
      <c r="Q30" s="87">
        <v>44</v>
      </c>
      <c r="R30" s="87" t="s">
        <v>36</v>
      </c>
      <c r="S30" s="92">
        <v>0.333333333333333</v>
      </c>
      <c r="T30" s="87">
        <v>1</v>
      </c>
      <c r="U30" s="93">
        <v>0.333333333333333</v>
      </c>
      <c r="V30" s="93">
        <v>0.729166666666667</v>
      </c>
      <c r="W30" s="87" t="s">
        <v>37</v>
      </c>
    </row>
    <row r="31" customFormat="1" ht="24" customHeight="1" spans="1:23">
      <c r="A31" s="85">
        <v>44436</v>
      </c>
      <c r="B31" s="86" t="s">
        <v>28</v>
      </c>
      <c r="C31" s="87" t="s">
        <v>29</v>
      </c>
      <c r="D31" s="87" t="s">
        <v>30</v>
      </c>
      <c r="E31" s="87"/>
      <c r="F31" s="88" t="s">
        <v>31</v>
      </c>
      <c r="G31" s="89">
        <v>0.9</v>
      </c>
      <c r="H31" s="87" t="s">
        <v>32</v>
      </c>
      <c r="I31" s="87" t="s">
        <v>33</v>
      </c>
      <c r="J31" s="87" t="s">
        <v>34</v>
      </c>
      <c r="K31" s="91">
        <v>8000</v>
      </c>
      <c r="L31" s="87" t="s">
        <v>35</v>
      </c>
      <c r="M31" s="87">
        <v>25</v>
      </c>
      <c r="N31" s="90"/>
      <c r="O31" s="90"/>
      <c r="P31" s="63">
        <v>9.5</v>
      </c>
      <c r="Q31" s="87">
        <v>44</v>
      </c>
      <c r="R31" s="87" t="s">
        <v>36</v>
      </c>
      <c r="S31" s="92">
        <v>0.333333333333333</v>
      </c>
      <c r="T31" s="87">
        <v>1</v>
      </c>
      <c r="U31" s="93">
        <v>0.333333333333333</v>
      </c>
      <c r="V31" s="93">
        <v>0.729166666666667</v>
      </c>
      <c r="W31" s="87" t="s">
        <v>37</v>
      </c>
    </row>
    <row r="32" customFormat="1" ht="24" customHeight="1" spans="1:23">
      <c r="A32" s="85">
        <v>44437</v>
      </c>
      <c r="B32" s="86" t="s">
        <v>28</v>
      </c>
      <c r="C32" s="87" t="s">
        <v>29</v>
      </c>
      <c r="D32" s="87" t="s">
        <v>30</v>
      </c>
      <c r="E32" s="87"/>
      <c r="F32" s="88" t="s">
        <v>31</v>
      </c>
      <c r="G32" s="89">
        <v>0.9</v>
      </c>
      <c r="H32" s="87" t="s">
        <v>32</v>
      </c>
      <c r="I32" s="87" t="s">
        <v>33</v>
      </c>
      <c r="J32" s="87" t="s">
        <v>34</v>
      </c>
      <c r="K32" s="91">
        <v>8000</v>
      </c>
      <c r="L32" s="87" t="s">
        <v>35</v>
      </c>
      <c r="M32" s="87">
        <v>25</v>
      </c>
      <c r="N32" s="90"/>
      <c r="O32" s="90"/>
      <c r="P32" s="63">
        <v>9.5</v>
      </c>
      <c r="Q32" s="87">
        <v>44</v>
      </c>
      <c r="R32" s="87" t="s">
        <v>36</v>
      </c>
      <c r="S32" s="92">
        <v>0.333333333333333</v>
      </c>
      <c r="T32" s="87">
        <v>1</v>
      </c>
      <c r="U32" s="93">
        <v>0.333333333333333</v>
      </c>
      <c r="V32" s="93">
        <v>0.729166666666667</v>
      </c>
      <c r="W32" s="87" t="s">
        <v>37</v>
      </c>
    </row>
    <row r="33" customFormat="1" ht="24" customHeight="1" spans="1:23">
      <c r="A33" s="85">
        <v>44438</v>
      </c>
      <c r="B33" s="86" t="s">
        <v>28</v>
      </c>
      <c r="C33" s="87" t="s">
        <v>29</v>
      </c>
      <c r="D33" s="87" t="s">
        <v>30</v>
      </c>
      <c r="E33" s="87"/>
      <c r="F33" s="88" t="s">
        <v>31</v>
      </c>
      <c r="G33" s="89">
        <v>0.9</v>
      </c>
      <c r="H33" s="87" t="s">
        <v>32</v>
      </c>
      <c r="I33" s="87" t="s">
        <v>33</v>
      </c>
      <c r="J33" s="87" t="s">
        <v>34</v>
      </c>
      <c r="K33" s="91">
        <v>8000</v>
      </c>
      <c r="L33" s="87" t="s">
        <v>35</v>
      </c>
      <c r="M33" s="87">
        <v>25</v>
      </c>
      <c r="N33" s="90"/>
      <c r="O33" s="90"/>
      <c r="P33" s="63">
        <v>9.5</v>
      </c>
      <c r="Q33" s="87">
        <v>44</v>
      </c>
      <c r="R33" s="87" t="s">
        <v>36</v>
      </c>
      <c r="S33" s="92">
        <v>0.333333333333333</v>
      </c>
      <c r="T33" s="87">
        <v>1</v>
      </c>
      <c r="U33" s="93">
        <v>0.333333333333333</v>
      </c>
      <c r="V33" s="93">
        <v>0.729166666666667</v>
      </c>
      <c r="W33" s="87" t="s">
        <v>37</v>
      </c>
    </row>
    <row r="34" customFormat="1" ht="24" customHeight="1" spans="1:23">
      <c r="A34" s="85">
        <v>44439</v>
      </c>
      <c r="B34" s="86" t="s">
        <v>28</v>
      </c>
      <c r="C34" s="87" t="s">
        <v>29</v>
      </c>
      <c r="D34" s="87" t="s">
        <v>30</v>
      </c>
      <c r="E34" s="87"/>
      <c r="F34" s="88" t="s">
        <v>31</v>
      </c>
      <c r="G34" s="89">
        <v>0.9</v>
      </c>
      <c r="H34" s="87" t="s">
        <v>32</v>
      </c>
      <c r="I34" s="87" t="s">
        <v>33</v>
      </c>
      <c r="J34" s="87" t="s">
        <v>34</v>
      </c>
      <c r="K34" s="91">
        <v>8000</v>
      </c>
      <c r="L34" s="87" t="s">
        <v>35</v>
      </c>
      <c r="M34" s="87">
        <v>25</v>
      </c>
      <c r="N34" s="90"/>
      <c r="O34" s="90"/>
      <c r="P34" s="63">
        <v>9.5</v>
      </c>
      <c r="Q34" s="87">
        <v>44</v>
      </c>
      <c r="R34" s="87" t="s">
        <v>36</v>
      </c>
      <c r="S34" s="92">
        <v>0.333333333333333</v>
      </c>
      <c r="T34" s="87">
        <v>1</v>
      </c>
      <c r="U34" s="93">
        <v>0.333333333333333</v>
      </c>
      <c r="V34" s="93">
        <v>0.729166666666667</v>
      </c>
      <c r="W34" s="87" t="s">
        <v>37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rintOptions horizontalCentered="1"/>
  <pageMargins left="0" right="0" top="0.393055555555556" bottom="0.590277777777778" header="0.298611111111111" footer="0.298611111111111"/>
  <pageSetup paperSize="9" scale="65" orientation="landscape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Y34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S35" sqref="S35"/>
    </sheetView>
  </sheetViews>
  <sheetFormatPr defaultColWidth="9" defaultRowHeight="13.5"/>
  <cols>
    <col min="1" max="1" width="9.125"/>
  </cols>
  <sheetData>
    <row r="1" customFormat="1" ht="14.25" spans="1:2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94"/>
    </row>
    <row r="2" customFormat="1" spans="1:25">
      <c r="A2" s="83" t="s">
        <v>1</v>
      </c>
      <c r="B2" s="83" t="s">
        <v>2</v>
      </c>
      <c r="C2" s="84" t="s">
        <v>3</v>
      </c>
      <c r="D2" s="84" t="s">
        <v>4</v>
      </c>
      <c r="E2" s="84" t="s">
        <v>5</v>
      </c>
      <c r="F2" s="84"/>
      <c r="G2" s="84"/>
      <c r="H2" s="84"/>
      <c r="I2" s="84" t="s">
        <v>6</v>
      </c>
      <c r="J2" s="84" t="s">
        <v>7</v>
      </c>
      <c r="K2" s="84"/>
      <c r="L2" s="84"/>
      <c r="M2" s="84" t="s">
        <v>8</v>
      </c>
      <c r="N2" s="84" t="s">
        <v>9</v>
      </c>
      <c r="O2" s="84" t="s">
        <v>10</v>
      </c>
      <c r="P2" s="84" t="s">
        <v>11</v>
      </c>
      <c r="Q2" s="84" t="s">
        <v>12</v>
      </c>
      <c r="R2" s="84" t="s">
        <v>13</v>
      </c>
      <c r="S2" s="84"/>
      <c r="T2" s="84"/>
      <c r="U2" s="84"/>
      <c r="V2" s="84"/>
      <c r="W2" s="84" t="s">
        <v>14</v>
      </c>
      <c r="X2" s="84"/>
      <c r="Y2" s="84"/>
    </row>
    <row r="3" customFormat="1" ht="25.5" spans="1:25">
      <c r="A3" s="83"/>
      <c r="B3" s="83"/>
      <c r="C3" s="84"/>
      <c r="D3" s="84"/>
      <c r="E3" s="84" t="s">
        <v>15</v>
      </c>
      <c r="F3" s="84" t="s">
        <v>16</v>
      </c>
      <c r="G3" s="84" t="s">
        <v>17</v>
      </c>
      <c r="H3" s="84" t="s">
        <v>18</v>
      </c>
      <c r="I3" s="84"/>
      <c r="J3" s="84" t="s">
        <v>19</v>
      </c>
      <c r="K3" s="84" t="s">
        <v>20</v>
      </c>
      <c r="L3" s="84" t="s">
        <v>21</v>
      </c>
      <c r="M3" s="84"/>
      <c r="N3" s="84"/>
      <c r="O3" s="84"/>
      <c r="P3" s="84"/>
      <c r="Q3" s="84"/>
      <c r="R3" s="84" t="s">
        <v>22</v>
      </c>
      <c r="S3" s="84" t="s">
        <v>23</v>
      </c>
      <c r="T3" s="84" t="s">
        <v>24</v>
      </c>
      <c r="U3" s="84" t="s">
        <v>23</v>
      </c>
      <c r="V3" s="84" t="s">
        <v>24</v>
      </c>
      <c r="W3" s="84" t="s">
        <v>25</v>
      </c>
      <c r="X3" s="84" t="s">
        <v>26</v>
      </c>
      <c r="Y3" s="84" t="s">
        <v>27</v>
      </c>
    </row>
    <row r="4" customFormat="1" ht="24" customHeight="1" spans="1:25">
      <c r="A4" s="85">
        <v>44409</v>
      </c>
      <c r="B4" s="86" t="s">
        <v>39</v>
      </c>
      <c r="C4" s="87" t="s">
        <v>29</v>
      </c>
      <c r="D4" s="87" t="s">
        <v>40</v>
      </c>
      <c r="E4" s="87"/>
      <c r="F4" s="88" t="s">
        <v>31</v>
      </c>
      <c r="G4" s="89">
        <v>0.9</v>
      </c>
      <c r="H4" s="87" t="s">
        <v>32</v>
      </c>
      <c r="I4" s="87" t="s">
        <v>33</v>
      </c>
      <c r="J4" s="87" t="s">
        <v>34</v>
      </c>
      <c r="K4" s="91">
        <v>8000</v>
      </c>
      <c r="L4" s="87" t="s">
        <v>35</v>
      </c>
      <c r="M4" s="87">
        <v>25</v>
      </c>
      <c r="N4" s="87"/>
      <c r="O4" s="87"/>
      <c r="P4" s="63">
        <v>9.5</v>
      </c>
      <c r="Q4" s="87">
        <v>44</v>
      </c>
      <c r="R4" s="87" t="s">
        <v>36</v>
      </c>
      <c r="S4" s="92">
        <v>0.333333333333333</v>
      </c>
      <c r="T4" s="87">
        <v>0.25</v>
      </c>
      <c r="U4" s="92">
        <v>0.583333333333333</v>
      </c>
      <c r="V4" s="87">
        <v>0.25</v>
      </c>
      <c r="W4" s="93">
        <v>0.333333333333333</v>
      </c>
      <c r="X4" s="93">
        <v>0.729166666666667</v>
      </c>
      <c r="Y4" s="87" t="s">
        <v>37</v>
      </c>
    </row>
    <row r="5" customFormat="1" ht="24" customHeight="1" spans="1:25">
      <c r="A5" s="85">
        <v>44410</v>
      </c>
      <c r="B5" s="86" t="s">
        <v>39</v>
      </c>
      <c r="C5" s="87" t="s">
        <v>29</v>
      </c>
      <c r="D5" s="87" t="s">
        <v>40</v>
      </c>
      <c r="E5" s="87"/>
      <c r="F5" s="88" t="s">
        <v>31</v>
      </c>
      <c r="G5" s="89">
        <v>0.9</v>
      </c>
      <c r="H5" s="87" t="s">
        <v>32</v>
      </c>
      <c r="I5" s="87" t="s">
        <v>33</v>
      </c>
      <c r="J5" s="87" t="s">
        <v>34</v>
      </c>
      <c r="K5" s="91">
        <v>8000</v>
      </c>
      <c r="L5" s="87" t="s">
        <v>35</v>
      </c>
      <c r="M5" s="87">
        <v>25</v>
      </c>
      <c r="N5" s="87"/>
      <c r="O5" s="87"/>
      <c r="P5" s="63">
        <v>9.5</v>
      </c>
      <c r="Q5" s="87">
        <v>44</v>
      </c>
      <c r="R5" s="87" t="s">
        <v>36</v>
      </c>
      <c r="S5" s="92">
        <v>0.333333333333333</v>
      </c>
      <c r="T5" s="87">
        <v>0.25</v>
      </c>
      <c r="U5" s="92">
        <v>0.583333333333333</v>
      </c>
      <c r="V5" s="87">
        <v>0.25</v>
      </c>
      <c r="W5" s="93">
        <v>0.333333333333333</v>
      </c>
      <c r="X5" s="93">
        <v>0.729166666666667</v>
      </c>
      <c r="Y5" s="87" t="s">
        <v>37</v>
      </c>
    </row>
    <row r="6" customFormat="1" ht="24" customHeight="1" spans="1:25">
      <c r="A6" s="85">
        <v>44411</v>
      </c>
      <c r="B6" s="86" t="s">
        <v>39</v>
      </c>
      <c r="C6" s="87" t="s">
        <v>29</v>
      </c>
      <c r="D6" s="87" t="s">
        <v>40</v>
      </c>
      <c r="E6" s="87"/>
      <c r="F6" s="88" t="s">
        <v>31</v>
      </c>
      <c r="G6" s="89">
        <v>0.9</v>
      </c>
      <c r="H6" s="87" t="s">
        <v>32</v>
      </c>
      <c r="I6" s="87" t="s">
        <v>33</v>
      </c>
      <c r="J6" s="87" t="s">
        <v>34</v>
      </c>
      <c r="K6" s="91">
        <v>8000</v>
      </c>
      <c r="L6" s="87" t="s">
        <v>35</v>
      </c>
      <c r="M6" s="87">
        <v>25</v>
      </c>
      <c r="N6" s="87"/>
      <c r="O6" s="87"/>
      <c r="P6" s="63">
        <v>9.5</v>
      </c>
      <c r="Q6" s="87">
        <v>44</v>
      </c>
      <c r="R6" s="87" t="s">
        <v>36</v>
      </c>
      <c r="S6" s="92">
        <v>0.333333333333333</v>
      </c>
      <c r="T6" s="87">
        <v>0.25</v>
      </c>
      <c r="U6" s="92">
        <v>0.583333333333333</v>
      </c>
      <c r="V6" s="87">
        <v>0.25</v>
      </c>
      <c r="W6" s="93">
        <v>0.333333333333333</v>
      </c>
      <c r="X6" s="93">
        <v>0.729166666666667</v>
      </c>
      <c r="Y6" s="87" t="s">
        <v>37</v>
      </c>
    </row>
    <row r="7" customFormat="1" ht="24" customHeight="1" spans="1:25">
      <c r="A7" s="85">
        <v>44412</v>
      </c>
      <c r="B7" s="86" t="s">
        <v>39</v>
      </c>
      <c r="C7" s="87" t="s">
        <v>29</v>
      </c>
      <c r="D7" s="87" t="s">
        <v>40</v>
      </c>
      <c r="E7" s="87"/>
      <c r="F7" s="88" t="s">
        <v>31</v>
      </c>
      <c r="G7" s="89">
        <v>0.9</v>
      </c>
      <c r="H7" s="87" t="s">
        <v>32</v>
      </c>
      <c r="I7" s="87" t="s">
        <v>33</v>
      </c>
      <c r="J7" s="87" t="s">
        <v>34</v>
      </c>
      <c r="K7" s="91">
        <v>8000</v>
      </c>
      <c r="L7" s="87" t="s">
        <v>35</v>
      </c>
      <c r="M7" s="87">
        <v>25</v>
      </c>
      <c r="N7" s="87"/>
      <c r="O7" s="87"/>
      <c r="P7" s="63">
        <v>9.5</v>
      </c>
      <c r="Q7" s="87">
        <v>44</v>
      </c>
      <c r="R7" s="87" t="s">
        <v>36</v>
      </c>
      <c r="S7" s="92">
        <v>0.333333333333333</v>
      </c>
      <c r="T7" s="87">
        <v>0.25</v>
      </c>
      <c r="U7" s="92">
        <v>0.583333333333333</v>
      </c>
      <c r="V7" s="87">
        <v>0.25</v>
      </c>
      <c r="W7" s="93">
        <v>0.333333333333333</v>
      </c>
      <c r="X7" s="93">
        <v>0.729166666666667</v>
      </c>
      <c r="Y7" s="87" t="s">
        <v>37</v>
      </c>
    </row>
    <row r="8" customFormat="1" ht="24" customHeight="1" spans="1:25">
      <c r="A8" s="85">
        <v>44413</v>
      </c>
      <c r="B8" s="86" t="s">
        <v>39</v>
      </c>
      <c r="C8" s="87" t="s">
        <v>29</v>
      </c>
      <c r="D8" s="87" t="s">
        <v>40</v>
      </c>
      <c r="E8" s="87"/>
      <c r="F8" s="88" t="s">
        <v>31</v>
      </c>
      <c r="G8" s="89">
        <v>0.9</v>
      </c>
      <c r="H8" s="87" t="s">
        <v>32</v>
      </c>
      <c r="I8" s="87" t="s">
        <v>33</v>
      </c>
      <c r="J8" s="87" t="s">
        <v>34</v>
      </c>
      <c r="K8" s="91">
        <v>8000</v>
      </c>
      <c r="L8" s="87" t="s">
        <v>35</v>
      </c>
      <c r="M8" s="87">
        <v>25</v>
      </c>
      <c r="N8" s="87"/>
      <c r="O8" s="87"/>
      <c r="P8" s="63">
        <v>9.5</v>
      </c>
      <c r="Q8" s="87">
        <v>44</v>
      </c>
      <c r="R8" s="87" t="s">
        <v>36</v>
      </c>
      <c r="S8" s="92">
        <v>0.333333333333333</v>
      </c>
      <c r="T8" s="87">
        <v>0.25</v>
      </c>
      <c r="U8" s="92">
        <v>0.583333333333333</v>
      </c>
      <c r="V8" s="87">
        <v>0.25</v>
      </c>
      <c r="W8" s="93">
        <v>0.333333333333333</v>
      </c>
      <c r="X8" s="93">
        <v>0.729166666666667</v>
      </c>
      <c r="Y8" s="87" t="s">
        <v>37</v>
      </c>
    </row>
    <row r="9" customFormat="1" ht="24" customHeight="1" spans="1:25">
      <c r="A9" s="85">
        <v>44414</v>
      </c>
      <c r="B9" s="86" t="s">
        <v>39</v>
      </c>
      <c r="C9" s="87" t="s">
        <v>29</v>
      </c>
      <c r="D9" s="87" t="s">
        <v>40</v>
      </c>
      <c r="E9" s="90"/>
      <c r="F9" s="88" t="s">
        <v>31</v>
      </c>
      <c r="G9" s="89">
        <v>0.9</v>
      </c>
      <c r="H9" s="87" t="s">
        <v>32</v>
      </c>
      <c r="I9" s="87" t="s">
        <v>33</v>
      </c>
      <c r="J9" s="87" t="s">
        <v>34</v>
      </c>
      <c r="K9" s="91">
        <v>8000</v>
      </c>
      <c r="L9" s="87" t="s">
        <v>35</v>
      </c>
      <c r="M9" s="87">
        <v>25</v>
      </c>
      <c r="N9" s="90"/>
      <c r="O9" s="90"/>
      <c r="P9" s="63">
        <v>9.5</v>
      </c>
      <c r="Q9" s="87">
        <v>44</v>
      </c>
      <c r="R9" s="87" t="s">
        <v>36</v>
      </c>
      <c r="S9" s="92">
        <v>0.333333333333333</v>
      </c>
      <c r="T9" s="87">
        <v>0.25</v>
      </c>
      <c r="U9" s="92">
        <v>0.583333333333333</v>
      </c>
      <c r="V9" s="87">
        <v>0.25</v>
      </c>
      <c r="W9" s="93">
        <v>0.333333333333333</v>
      </c>
      <c r="X9" s="93">
        <v>0.729166666666667</v>
      </c>
      <c r="Y9" s="87" t="s">
        <v>37</v>
      </c>
    </row>
    <row r="10" customFormat="1" ht="24" customHeight="1" spans="1:25">
      <c r="A10" s="85">
        <v>44415</v>
      </c>
      <c r="B10" s="86" t="s">
        <v>39</v>
      </c>
      <c r="C10" s="87" t="s">
        <v>29</v>
      </c>
      <c r="D10" s="87" t="s">
        <v>40</v>
      </c>
      <c r="E10" s="90"/>
      <c r="F10" s="88" t="s">
        <v>31</v>
      </c>
      <c r="G10" s="89">
        <v>0.9</v>
      </c>
      <c r="H10" s="87" t="s">
        <v>32</v>
      </c>
      <c r="I10" s="87" t="s">
        <v>33</v>
      </c>
      <c r="J10" s="87" t="s">
        <v>34</v>
      </c>
      <c r="K10" s="91">
        <v>8000</v>
      </c>
      <c r="L10" s="87" t="s">
        <v>35</v>
      </c>
      <c r="M10" s="87">
        <v>25</v>
      </c>
      <c r="N10" s="90"/>
      <c r="O10" s="90"/>
      <c r="P10" s="63">
        <v>9.5</v>
      </c>
      <c r="Q10" s="87">
        <v>44</v>
      </c>
      <c r="R10" s="87" t="s">
        <v>36</v>
      </c>
      <c r="S10" s="92">
        <v>0.333333333333333</v>
      </c>
      <c r="T10" s="87">
        <v>0.25</v>
      </c>
      <c r="U10" s="92">
        <v>0.583333333333333</v>
      </c>
      <c r="V10" s="87">
        <v>0.25</v>
      </c>
      <c r="W10" s="93">
        <v>0.333333333333333</v>
      </c>
      <c r="X10" s="93">
        <v>0.729166666666667</v>
      </c>
      <c r="Y10" s="87" t="s">
        <v>37</v>
      </c>
    </row>
    <row r="11" customFormat="1" ht="24" customHeight="1" spans="1:25">
      <c r="A11" s="85">
        <v>44416</v>
      </c>
      <c r="B11" s="86" t="s">
        <v>39</v>
      </c>
      <c r="C11" s="87" t="s">
        <v>29</v>
      </c>
      <c r="D11" s="87" t="s">
        <v>40</v>
      </c>
      <c r="E11" s="90"/>
      <c r="F11" s="88" t="s">
        <v>31</v>
      </c>
      <c r="G11" s="89">
        <v>0.9</v>
      </c>
      <c r="H11" s="87" t="s">
        <v>32</v>
      </c>
      <c r="I11" s="87" t="s">
        <v>33</v>
      </c>
      <c r="J11" s="87" t="s">
        <v>34</v>
      </c>
      <c r="K11" s="91">
        <v>8000</v>
      </c>
      <c r="L11" s="87" t="s">
        <v>35</v>
      </c>
      <c r="M11" s="87">
        <v>25</v>
      </c>
      <c r="N11" s="90"/>
      <c r="O11" s="90"/>
      <c r="P11" s="63">
        <v>9.5</v>
      </c>
      <c r="Q11" s="87">
        <v>44</v>
      </c>
      <c r="R11" s="87" t="s">
        <v>36</v>
      </c>
      <c r="S11" s="92">
        <v>0.333333333333333</v>
      </c>
      <c r="T11" s="87">
        <v>0.25</v>
      </c>
      <c r="U11" s="92">
        <v>0.583333333333333</v>
      </c>
      <c r="V11" s="87">
        <v>0.25</v>
      </c>
      <c r="W11" s="93">
        <v>0.333333333333333</v>
      </c>
      <c r="X11" s="93">
        <v>0.729166666666667</v>
      </c>
      <c r="Y11" s="87" t="s">
        <v>37</v>
      </c>
    </row>
    <row r="12" customFormat="1" ht="24" customHeight="1" spans="1:25">
      <c r="A12" s="85">
        <v>44417</v>
      </c>
      <c r="B12" s="86" t="s">
        <v>39</v>
      </c>
      <c r="C12" s="87" t="s">
        <v>29</v>
      </c>
      <c r="D12" s="87" t="s">
        <v>40</v>
      </c>
      <c r="E12" s="90"/>
      <c r="F12" s="88" t="s">
        <v>31</v>
      </c>
      <c r="G12" s="89">
        <v>0.9</v>
      </c>
      <c r="H12" s="87" t="s">
        <v>32</v>
      </c>
      <c r="I12" s="87" t="s">
        <v>33</v>
      </c>
      <c r="J12" s="87" t="s">
        <v>34</v>
      </c>
      <c r="K12" s="91">
        <v>8000</v>
      </c>
      <c r="L12" s="87" t="s">
        <v>35</v>
      </c>
      <c r="M12" s="87">
        <v>25</v>
      </c>
      <c r="N12" s="90"/>
      <c r="O12" s="90"/>
      <c r="P12" s="63">
        <v>9.5</v>
      </c>
      <c r="Q12" s="87">
        <v>44</v>
      </c>
      <c r="R12" s="87" t="s">
        <v>36</v>
      </c>
      <c r="S12" s="92">
        <v>0.333333333333333</v>
      </c>
      <c r="T12" s="87">
        <v>0.25</v>
      </c>
      <c r="U12" s="92">
        <v>0.583333333333333</v>
      </c>
      <c r="V12" s="87">
        <v>0.25</v>
      </c>
      <c r="W12" s="93">
        <v>0.333333333333333</v>
      </c>
      <c r="X12" s="93">
        <v>0.729166666666667</v>
      </c>
      <c r="Y12" s="87" t="s">
        <v>37</v>
      </c>
    </row>
    <row r="13" customFormat="1" ht="24" customHeight="1" spans="1:25">
      <c r="A13" s="85">
        <v>44418</v>
      </c>
      <c r="B13" s="86" t="s">
        <v>39</v>
      </c>
      <c r="C13" s="87" t="s">
        <v>29</v>
      </c>
      <c r="D13" s="87" t="s">
        <v>40</v>
      </c>
      <c r="E13" s="87"/>
      <c r="F13" s="88" t="s">
        <v>31</v>
      </c>
      <c r="G13" s="89">
        <v>0.9</v>
      </c>
      <c r="H13" s="87" t="s">
        <v>32</v>
      </c>
      <c r="I13" s="87" t="s">
        <v>33</v>
      </c>
      <c r="J13" s="87" t="s">
        <v>34</v>
      </c>
      <c r="K13" s="91">
        <v>8000</v>
      </c>
      <c r="L13" s="87" t="s">
        <v>35</v>
      </c>
      <c r="M13" s="87">
        <v>25</v>
      </c>
      <c r="N13" s="90"/>
      <c r="O13" s="90"/>
      <c r="P13" s="63">
        <v>9.5</v>
      </c>
      <c r="Q13" s="87">
        <v>44</v>
      </c>
      <c r="R13" s="87" t="s">
        <v>36</v>
      </c>
      <c r="S13" s="92">
        <v>0.333333333333333</v>
      </c>
      <c r="T13" s="87">
        <v>0.25</v>
      </c>
      <c r="U13" s="92">
        <v>0.583333333333333</v>
      </c>
      <c r="V13" s="87">
        <v>0.25</v>
      </c>
      <c r="W13" s="93">
        <v>0.333333333333333</v>
      </c>
      <c r="X13" s="93">
        <v>0.729166666666667</v>
      </c>
      <c r="Y13" s="87" t="s">
        <v>37</v>
      </c>
    </row>
    <row r="14" customFormat="1" ht="24" customHeight="1" spans="1:25">
      <c r="A14" s="85">
        <v>44419</v>
      </c>
      <c r="B14" s="86" t="s">
        <v>39</v>
      </c>
      <c r="C14" s="87" t="s">
        <v>29</v>
      </c>
      <c r="D14" s="87" t="s">
        <v>40</v>
      </c>
      <c r="E14" s="87"/>
      <c r="F14" s="88" t="s">
        <v>31</v>
      </c>
      <c r="G14" s="89">
        <v>0.9</v>
      </c>
      <c r="H14" s="87" t="s">
        <v>32</v>
      </c>
      <c r="I14" s="87" t="s">
        <v>33</v>
      </c>
      <c r="J14" s="87" t="s">
        <v>34</v>
      </c>
      <c r="K14" s="91">
        <v>8000</v>
      </c>
      <c r="L14" s="87" t="s">
        <v>35</v>
      </c>
      <c r="M14" s="87">
        <v>25</v>
      </c>
      <c r="N14" s="90"/>
      <c r="O14" s="90"/>
      <c r="P14" s="63">
        <v>9.5</v>
      </c>
      <c r="Q14" s="87">
        <v>44</v>
      </c>
      <c r="R14" s="87" t="s">
        <v>36</v>
      </c>
      <c r="S14" s="92">
        <v>0.333333333333333</v>
      </c>
      <c r="T14" s="87">
        <v>0.25</v>
      </c>
      <c r="U14" s="92">
        <v>0.583333333333333</v>
      </c>
      <c r="V14" s="87">
        <v>0.25</v>
      </c>
      <c r="W14" s="93">
        <v>0.333333333333333</v>
      </c>
      <c r="X14" s="93">
        <v>0.729166666666667</v>
      </c>
      <c r="Y14" s="87" t="s">
        <v>37</v>
      </c>
    </row>
    <row r="15" customFormat="1" ht="24" customHeight="1" spans="1:25">
      <c r="A15" s="85">
        <v>44420</v>
      </c>
      <c r="B15" s="86" t="s">
        <v>39</v>
      </c>
      <c r="C15" s="87" t="s">
        <v>29</v>
      </c>
      <c r="D15" s="87" t="s">
        <v>40</v>
      </c>
      <c r="E15" s="87"/>
      <c r="F15" s="88" t="s">
        <v>31</v>
      </c>
      <c r="G15" s="89">
        <v>0.9</v>
      </c>
      <c r="H15" s="87" t="s">
        <v>32</v>
      </c>
      <c r="I15" s="87" t="s">
        <v>33</v>
      </c>
      <c r="J15" s="87" t="s">
        <v>34</v>
      </c>
      <c r="K15" s="91">
        <v>8000</v>
      </c>
      <c r="L15" s="87" t="s">
        <v>35</v>
      </c>
      <c r="M15" s="87">
        <v>25</v>
      </c>
      <c r="N15" s="87"/>
      <c r="O15" s="87"/>
      <c r="P15" s="63">
        <v>9.5</v>
      </c>
      <c r="Q15" s="87">
        <v>44</v>
      </c>
      <c r="R15" s="87" t="s">
        <v>36</v>
      </c>
      <c r="S15" s="92">
        <v>0.333333333333333</v>
      </c>
      <c r="T15" s="87">
        <v>0.25</v>
      </c>
      <c r="U15" s="92">
        <v>0.583333333333333</v>
      </c>
      <c r="V15" s="87">
        <v>0.25</v>
      </c>
      <c r="W15" s="93">
        <v>0.333333333333333</v>
      </c>
      <c r="X15" s="93">
        <v>0.729166666666667</v>
      </c>
      <c r="Y15" s="87" t="s">
        <v>37</v>
      </c>
    </row>
    <row r="16" customFormat="1" ht="24" customHeight="1" spans="1:25">
      <c r="A16" s="85">
        <v>44421</v>
      </c>
      <c r="B16" s="86" t="s">
        <v>39</v>
      </c>
      <c r="C16" s="87" t="s">
        <v>29</v>
      </c>
      <c r="D16" s="87" t="s">
        <v>40</v>
      </c>
      <c r="E16" s="87"/>
      <c r="F16" s="88" t="s">
        <v>31</v>
      </c>
      <c r="G16" s="89">
        <v>0.9</v>
      </c>
      <c r="H16" s="87" t="s">
        <v>32</v>
      </c>
      <c r="I16" s="87" t="s">
        <v>33</v>
      </c>
      <c r="J16" s="87" t="s">
        <v>34</v>
      </c>
      <c r="K16" s="91">
        <v>8000</v>
      </c>
      <c r="L16" s="87" t="s">
        <v>35</v>
      </c>
      <c r="M16" s="87">
        <v>25</v>
      </c>
      <c r="N16" s="87"/>
      <c r="O16" s="87"/>
      <c r="P16" s="63">
        <v>9.5</v>
      </c>
      <c r="Q16" s="87">
        <v>44</v>
      </c>
      <c r="R16" s="87" t="s">
        <v>36</v>
      </c>
      <c r="S16" s="92">
        <v>0.333333333333333</v>
      </c>
      <c r="T16" s="87">
        <v>0.25</v>
      </c>
      <c r="U16" s="92">
        <v>0.583333333333333</v>
      </c>
      <c r="V16" s="87">
        <v>0.25</v>
      </c>
      <c r="W16" s="93">
        <v>0.333333333333333</v>
      </c>
      <c r="X16" s="93">
        <v>0.729166666666667</v>
      </c>
      <c r="Y16" s="87" t="s">
        <v>37</v>
      </c>
    </row>
    <row r="17" customFormat="1" ht="24" customHeight="1" spans="1:25">
      <c r="A17" s="85">
        <v>44422</v>
      </c>
      <c r="B17" s="86" t="s">
        <v>39</v>
      </c>
      <c r="C17" s="87" t="s">
        <v>29</v>
      </c>
      <c r="D17" s="87" t="s">
        <v>40</v>
      </c>
      <c r="E17" s="90"/>
      <c r="F17" s="88" t="s">
        <v>31</v>
      </c>
      <c r="G17" s="89">
        <v>0.9</v>
      </c>
      <c r="H17" s="87" t="s">
        <v>32</v>
      </c>
      <c r="I17" s="87" t="s">
        <v>33</v>
      </c>
      <c r="J17" s="87" t="s">
        <v>34</v>
      </c>
      <c r="K17" s="91">
        <v>8000</v>
      </c>
      <c r="L17" s="87" t="s">
        <v>35</v>
      </c>
      <c r="M17" s="87">
        <v>25</v>
      </c>
      <c r="N17" s="90"/>
      <c r="O17" s="90"/>
      <c r="P17" s="63">
        <v>9.5</v>
      </c>
      <c r="Q17" s="87">
        <v>44</v>
      </c>
      <c r="R17" s="87" t="s">
        <v>36</v>
      </c>
      <c r="S17" s="92">
        <v>0.333333333333333</v>
      </c>
      <c r="T17" s="87">
        <v>0.25</v>
      </c>
      <c r="U17" s="92">
        <v>0.583333333333333</v>
      </c>
      <c r="V17" s="87">
        <v>0.25</v>
      </c>
      <c r="W17" s="93">
        <v>0.333333333333333</v>
      </c>
      <c r="X17" s="93">
        <v>0.729166666666667</v>
      </c>
      <c r="Y17" s="87" t="s">
        <v>37</v>
      </c>
    </row>
    <row r="18" customFormat="1" ht="24" customHeight="1" spans="1:25">
      <c r="A18" s="85">
        <v>44423</v>
      </c>
      <c r="B18" s="86" t="s">
        <v>39</v>
      </c>
      <c r="C18" s="87" t="s">
        <v>29</v>
      </c>
      <c r="D18" s="87" t="s">
        <v>40</v>
      </c>
      <c r="E18" s="90"/>
      <c r="F18" s="88" t="s">
        <v>31</v>
      </c>
      <c r="G18" s="89">
        <v>0.9</v>
      </c>
      <c r="H18" s="87" t="s">
        <v>32</v>
      </c>
      <c r="I18" s="87" t="s">
        <v>33</v>
      </c>
      <c r="J18" s="87" t="s">
        <v>34</v>
      </c>
      <c r="K18" s="91">
        <v>8000</v>
      </c>
      <c r="L18" s="87" t="s">
        <v>35</v>
      </c>
      <c r="M18" s="87">
        <v>25</v>
      </c>
      <c r="N18" s="90"/>
      <c r="O18" s="90"/>
      <c r="P18" s="63">
        <v>9.5</v>
      </c>
      <c r="Q18" s="87">
        <v>44</v>
      </c>
      <c r="R18" s="87" t="s">
        <v>36</v>
      </c>
      <c r="S18" s="92">
        <v>0.333333333333333</v>
      </c>
      <c r="T18" s="87">
        <v>0.25</v>
      </c>
      <c r="U18" s="92">
        <v>0.583333333333333</v>
      </c>
      <c r="V18" s="87">
        <v>0.25</v>
      </c>
      <c r="W18" s="93">
        <v>0.333333333333333</v>
      </c>
      <c r="X18" s="93">
        <v>0.729166666666667</v>
      </c>
      <c r="Y18" s="87" t="s">
        <v>37</v>
      </c>
    </row>
    <row r="19" customFormat="1" ht="24" customHeight="1" spans="1:25">
      <c r="A19" s="85">
        <v>44424</v>
      </c>
      <c r="B19" s="86" t="s">
        <v>39</v>
      </c>
      <c r="C19" s="87" t="s">
        <v>29</v>
      </c>
      <c r="D19" s="87" t="s">
        <v>40</v>
      </c>
      <c r="E19" s="90"/>
      <c r="F19" s="88" t="s">
        <v>31</v>
      </c>
      <c r="G19" s="89">
        <v>0.9</v>
      </c>
      <c r="H19" s="87" t="s">
        <v>32</v>
      </c>
      <c r="I19" s="87" t="s">
        <v>33</v>
      </c>
      <c r="J19" s="87" t="s">
        <v>34</v>
      </c>
      <c r="K19" s="91">
        <v>8000</v>
      </c>
      <c r="L19" s="87" t="s">
        <v>35</v>
      </c>
      <c r="M19" s="87">
        <v>25</v>
      </c>
      <c r="N19" s="90"/>
      <c r="O19" s="90"/>
      <c r="P19" s="63">
        <v>9.5</v>
      </c>
      <c r="Q19" s="87">
        <v>44</v>
      </c>
      <c r="R19" s="87" t="s">
        <v>36</v>
      </c>
      <c r="S19" s="92">
        <v>0.333333333333333</v>
      </c>
      <c r="T19" s="87">
        <v>0.25</v>
      </c>
      <c r="U19" s="92">
        <v>0.583333333333333</v>
      </c>
      <c r="V19" s="87">
        <v>0.25</v>
      </c>
      <c r="W19" s="93">
        <v>0.333333333333333</v>
      </c>
      <c r="X19" s="93">
        <v>0.729166666666667</v>
      </c>
      <c r="Y19" s="87" t="s">
        <v>37</v>
      </c>
    </row>
    <row r="20" customFormat="1" ht="24" customHeight="1" spans="1:25">
      <c r="A20" s="85">
        <v>44425</v>
      </c>
      <c r="B20" s="86" t="s">
        <v>39</v>
      </c>
      <c r="C20" s="87" t="s">
        <v>29</v>
      </c>
      <c r="D20" s="87" t="s">
        <v>40</v>
      </c>
      <c r="E20" s="90"/>
      <c r="F20" s="88" t="s">
        <v>31</v>
      </c>
      <c r="G20" s="89">
        <v>0.9</v>
      </c>
      <c r="H20" s="87" t="s">
        <v>32</v>
      </c>
      <c r="I20" s="87" t="s">
        <v>33</v>
      </c>
      <c r="J20" s="87" t="s">
        <v>34</v>
      </c>
      <c r="K20" s="91">
        <v>8000</v>
      </c>
      <c r="L20" s="87" t="s">
        <v>35</v>
      </c>
      <c r="M20" s="87">
        <v>25</v>
      </c>
      <c r="N20" s="90"/>
      <c r="O20" s="90"/>
      <c r="P20" s="63">
        <v>9.5</v>
      </c>
      <c r="Q20" s="87">
        <v>44</v>
      </c>
      <c r="R20" s="87" t="s">
        <v>36</v>
      </c>
      <c r="S20" s="92">
        <v>0.333333333333333</v>
      </c>
      <c r="T20" s="87">
        <v>0.25</v>
      </c>
      <c r="U20" s="92">
        <v>0.583333333333333</v>
      </c>
      <c r="V20" s="87">
        <v>0.25</v>
      </c>
      <c r="W20" s="93">
        <v>0.333333333333333</v>
      </c>
      <c r="X20" s="93">
        <v>0.729166666666667</v>
      </c>
      <c r="Y20" s="87" t="s">
        <v>37</v>
      </c>
    </row>
    <row r="21" customFormat="1" ht="24" customHeight="1" spans="1:25">
      <c r="A21" s="85">
        <v>44426</v>
      </c>
      <c r="B21" s="86" t="s">
        <v>39</v>
      </c>
      <c r="C21" s="87" t="s">
        <v>29</v>
      </c>
      <c r="D21" s="87" t="s">
        <v>40</v>
      </c>
      <c r="E21" s="87"/>
      <c r="F21" s="88" t="s">
        <v>31</v>
      </c>
      <c r="G21" s="89">
        <v>0.9</v>
      </c>
      <c r="H21" s="87" t="s">
        <v>32</v>
      </c>
      <c r="I21" s="87" t="s">
        <v>33</v>
      </c>
      <c r="J21" s="87" t="s">
        <v>34</v>
      </c>
      <c r="K21" s="91">
        <v>8000</v>
      </c>
      <c r="L21" s="87" t="s">
        <v>35</v>
      </c>
      <c r="M21" s="87">
        <v>25</v>
      </c>
      <c r="N21" s="90"/>
      <c r="O21" s="90"/>
      <c r="P21" s="63">
        <v>9.5</v>
      </c>
      <c r="Q21" s="87">
        <v>44</v>
      </c>
      <c r="R21" s="87" t="s">
        <v>36</v>
      </c>
      <c r="S21" s="92">
        <v>0.333333333333333</v>
      </c>
      <c r="T21" s="87">
        <v>0.25</v>
      </c>
      <c r="U21" s="92">
        <v>0.583333333333333</v>
      </c>
      <c r="V21" s="87">
        <v>0.25</v>
      </c>
      <c r="W21" s="93">
        <v>0.333333333333333</v>
      </c>
      <c r="X21" s="93">
        <v>0.729166666666667</v>
      </c>
      <c r="Y21" s="87" t="s">
        <v>37</v>
      </c>
    </row>
    <row r="22" customFormat="1" ht="24" customHeight="1" spans="1:25">
      <c r="A22" s="85">
        <v>44427</v>
      </c>
      <c r="B22" s="86" t="s">
        <v>39</v>
      </c>
      <c r="C22" s="87" t="s">
        <v>29</v>
      </c>
      <c r="D22" s="87" t="s">
        <v>40</v>
      </c>
      <c r="E22" s="87"/>
      <c r="F22" s="88" t="s">
        <v>31</v>
      </c>
      <c r="G22" s="89">
        <v>0.9</v>
      </c>
      <c r="H22" s="87" t="s">
        <v>32</v>
      </c>
      <c r="I22" s="87" t="s">
        <v>33</v>
      </c>
      <c r="J22" s="87" t="s">
        <v>34</v>
      </c>
      <c r="K22" s="91">
        <v>8000</v>
      </c>
      <c r="L22" s="87" t="s">
        <v>35</v>
      </c>
      <c r="M22" s="87">
        <v>25</v>
      </c>
      <c r="N22" s="90"/>
      <c r="O22" s="90"/>
      <c r="P22" s="63">
        <v>9.5</v>
      </c>
      <c r="Q22" s="87">
        <v>44</v>
      </c>
      <c r="R22" s="87" t="s">
        <v>36</v>
      </c>
      <c r="S22" s="92">
        <v>0.333333333333333</v>
      </c>
      <c r="T22" s="87">
        <v>0.25</v>
      </c>
      <c r="U22" s="92">
        <v>0.583333333333333</v>
      </c>
      <c r="V22" s="87">
        <v>0.25</v>
      </c>
      <c r="W22" s="93">
        <v>0.333333333333333</v>
      </c>
      <c r="X22" s="93">
        <v>0.729166666666667</v>
      </c>
      <c r="Y22" s="87" t="s">
        <v>37</v>
      </c>
    </row>
    <row r="23" customFormat="1" ht="24" customHeight="1" spans="1:25">
      <c r="A23" s="85">
        <v>44428</v>
      </c>
      <c r="B23" s="86" t="s">
        <v>39</v>
      </c>
      <c r="C23" s="87" t="s">
        <v>29</v>
      </c>
      <c r="D23" s="87" t="s">
        <v>40</v>
      </c>
      <c r="E23" s="87"/>
      <c r="F23" s="88" t="s">
        <v>31</v>
      </c>
      <c r="G23" s="89">
        <v>0.9</v>
      </c>
      <c r="H23" s="87" t="s">
        <v>32</v>
      </c>
      <c r="I23" s="87" t="s">
        <v>33</v>
      </c>
      <c r="J23" s="87" t="s">
        <v>34</v>
      </c>
      <c r="K23" s="91">
        <v>8000</v>
      </c>
      <c r="L23" s="87" t="s">
        <v>35</v>
      </c>
      <c r="M23" s="87">
        <v>25</v>
      </c>
      <c r="N23" s="90"/>
      <c r="O23" s="90"/>
      <c r="P23" s="63">
        <v>9.5</v>
      </c>
      <c r="Q23" s="87">
        <v>44</v>
      </c>
      <c r="R23" s="87" t="s">
        <v>36</v>
      </c>
      <c r="S23" s="92">
        <v>0.333333333333333</v>
      </c>
      <c r="T23" s="87">
        <v>0.25</v>
      </c>
      <c r="U23" s="92">
        <v>0.583333333333333</v>
      </c>
      <c r="V23" s="87">
        <v>0.25</v>
      </c>
      <c r="W23" s="93">
        <v>0.333333333333333</v>
      </c>
      <c r="X23" s="93">
        <v>0.729166666666667</v>
      </c>
      <c r="Y23" s="87" t="s">
        <v>37</v>
      </c>
    </row>
    <row r="24" customFormat="1" ht="24" customHeight="1" spans="1:25">
      <c r="A24" s="85">
        <v>44429</v>
      </c>
      <c r="B24" s="86" t="s">
        <v>39</v>
      </c>
      <c r="C24" s="87" t="s">
        <v>29</v>
      </c>
      <c r="D24" s="87" t="s">
        <v>40</v>
      </c>
      <c r="E24" s="87"/>
      <c r="F24" s="88" t="s">
        <v>31</v>
      </c>
      <c r="G24" s="89">
        <v>0.9</v>
      </c>
      <c r="H24" s="87" t="s">
        <v>32</v>
      </c>
      <c r="I24" s="87" t="s">
        <v>33</v>
      </c>
      <c r="J24" s="87" t="s">
        <v>34</v>
      </c>
      <c r="K24" s="91">
        <v>8000</v>
      </c>
      <c r="L24" s="87" t="s">
        <v>35</v>
      </c>
      <c r="M24" s="87">
        <v>25</v>
      </c>
      <c r="N24" s="90"/>
      <c r="O24" s="90"/>
      <c r="P24" s="63">
        <v>9.5</v>
      </c>
      <c r="Q24" s="87">
        <v>44</v>
      </c>
      <c r="R24" s="87" t="s">
        <v>36</v>
      </c>
      <c r="S24" s="92">
        <v>0.333333333333333</v>
      </c>
      <c r="T24" s="87">
        <v>0.25</v>
      </c>
      <c r="U24" s="92">
        <v>0.583333333333333</v>
      </c>
      <c r="V24" s="87">
        <v>0.25</v>
      </c>
      <c r="W24" s="93">
        <v>0.333333333333333</v>
      </c>
      <c r="X24" s="93">
        <v>0.729166666666667</v>
      </c>
      <c r="Y24" s="87" t="s">
        <v>37</v>
      </c>
    </row>
    <row r="25" customFormat="1" ht="24" customHeight="1" spans="1:25">
      <c r="A25" s="85">
        <v>44430</v>
      </c>
      <c r="B25" s="86" t="s">
        <v>39</v>
      </c>
      <c r="C25" s="87" t="s">
        <v>29</v>
      </c>
      <c r="D25" s="87" t="s">
        <v>40</v>
      </c>
      <c r="E25" s="87"/>
      <c r="F25" s="88" t="s">
        <v>31</v>
      </c>
      <c r="G25" s="89">
        <v>0.9</v>
      </c>
      <c r="H25" s="87" t="s">
        <v>32</v>
      </c>
      <c r="I25" s="87" t="s">
        <v>33</v>
      </c>
      <c r="J25" s="87" t="s">
        <v>34</v>
      </c>
      <c r="K25" s="91">
        <v>8000</v>
      </c>
      <c r="L25" s="87" t="s">
        <v>35</v>
      </c>
      <c r="M25" s="87">
        <v>25</v>
      </c>
      <c r="N25" s="90"/>
      <c r="O25" s="90"/>
      <c r="P25" s="63">
        <v>9.5</v>
      </c>
      <c r="Q25" s="87">
        <v>44</v>
      </c>
      <c r="R25" s="87" t="s">
        <v>36</v>
      </c>
      <c r="S25" s="92">
        <v>0.333333333333333</v>
      </c>
      <c r="T25" s="87">
        <v>0.25</v>
      </c>
      <c r="U25" s="92">
        <v>0.583333333333333</v>
      </c>
      <c r="V25" s="87">
        <v>0.25</v>
      </c>
      <c r="W25" s="93">
        <v>0.333333333333333</v>
      </c>
      <c r="X25" s="93">
        <v>0.729166666666667</v>
      </c>
      <c r="Y25" s="87" t="s">
        <v>37</v>
      </c>
    </row>
    <row r="26" customFormat="1" ht="24" customHeight="1" spans="1:25">
      <c r="A26" s="85">
        <v>44431</v>
      </c>
      <c r="B26" s="86" t="s">
        <v>39</v>
      </c>
      <c r="C26" s="87" t="s">
        <v>29</v>
      </c>
      <c r="D26" s="87" t="s">
        <v>40</v>
      </c>
      <c r="E26" s="87"/>
      <c r="F26" s="88" t="s">
        <v>31</v>
      </c>
      <c r="G26" s="89">
        <v>0.9</v>
      </c>
      <c r="H26" s="87" t="s">
        <v>32</v>
      </c>
      <c r="I26" s="87" t="s">
        <v>33</v>
      </c>
      <c r="J26" s="87" t="s">
        <v>34</v>
      </c>
      <c r="K26" s="91">
        <v>8000</v>
      </c>
      <c r="L26" s="87" t="s">
        <v>35</v>
      </c>
      <c r="M26" s="87">
        <v>25</v>
      </c>
      <c r="N26" s="90"/>
      <c r="O26" s="90"/>
      <c r="P26" s="63">
        <v>9.5</v>
      </c>
      <c r="Q26" s="87">
        <v>44</v>
      </c>
      <c r="R26" s="87" t="s">
        <v>36</v>
      </c>
      <c r="S26" s="92">
        <v>0.333333333333333</v>
      </c>
      <c r="T26" s="87">
        <v>0.25</v>
      </c>
      <c r="U26" s="92">
        <v>0.583333333333333</v>
      </c>
      <c r="V26" s="87">
        <v>0.25</v>
      </c>
      <c r="W26" s="93">
        <v>0.333333333333333</v>
      </c>
      <c r="X26" s="93">
        <v>0.729166666666667</v>
      </c>
      <c r="Y26" s="87" t="s">
        <v>37</v>
      </c>
    </row>
    <row r="27" customFormat="1" ht="24" customHeight="1" spans="1:25">
      <c r="A27" s="85">
        <v>44432</v>
      </c>
      <c r="B27" s="86" t="s">
        <v>39</v>
      </c>
      <c r="C27" s="87" t="s">
        <v>29</v>
      </c>
      <c r="D27" s="87" t="s">
        <v>40</v>
      </c>
      <c r="E27" s="87"/>
      <c r="F27" s="88" t="s">
        <v>31</v>
      </c>
      <c r="G27" s="89">
        <v>0.9</v>
      </c>
      <c r="H27" s="87" t="s">
        <v>32</v>
      </c>
      <c r="I27" s="87" t="s">
        <v>33</v>
      </c>
      <c r="J27" s="87" t="s">
        <v>34</v>
      </c>
      <c r="K27" s="91">
        <v>8000</v>
      </c>
      <c r="L27" s="87" t="s">
        <v>35</v>
      </c>
      <c r="M27" s="87">
        <v>25</v>
      </c>
      <c r="N27" s="90"/>
      <c r="O27" s="90"/>
      <c r="P27" s="63">
        <v>9.5</v>
      </c>
      <c r="Q27" s="87">
        <v>44</v>
      </c>
      <c r="R27" s="87" t="s">
        <v>36</v>
      </c>
      <c r="S27" s="92">
        <v>0.333333333333333</v>
      </c>
      <c r="T27" s="87">
        <v>0.25</v>
      </c>
      <c r="U27" s="92">
        <v>0.583333333333333</v>
      </c>
      <c r="V27" s="87">
        <v>0.25</v>
      </c>
      <c r="W27" s="93">
        <v>0.333333333333333</v>
      </c>
      <c r="X27" s="93">
        <v>0.729166666666667</v>
      </c>
      <c r="Y27" s="87" t="s">
        <v>37</v>
      </c>
    </row>
    <row r="28" customFormat="1" ht="24" customHeight="1" spans="1:25">
      <c r="A28" s="85">
        <v>44433</v>
      </c>
      <c r="B28" s="86" t="s">
        <v>39</v>
      </c>
      <c r="C28" s="87" t="s">
        <v>29</v>
      </c>
      <c r="D28" s="87" t="s">
        <v>40</v>
      </c>
      <c r="E28" s="87"/>
      <c r="F28" s="88" t="s">
        <v>31</v>
      </c>
      <c r="G28" s="89">
        <v>0.9</v>
      </c>
      <c r="H28" s="87" t="s">
        <v>32</v>
      </c>
      <c r="I28" s="87" t="s">
        <v>33</v>
      </c>
      <c r="J28" s="87" t="s">
        <v>34</v>
      </c>
      <c r="K28" s="91">
        <v>8000</v>
      </c>
      <c r="L28" s="87" t="s">
        <v>35</v>
      </c>
      <c r="M28" s="87">
        <v>25</v>
      </c>
      <c r="N28" s="90"/>
      <c r="O28" s="90"/>
      <c r="P28" s="63" t="s">
        <v>38</v>
      </c>
      <c r="Q28" s="63" t="s">
        <v>38</v>
      </c>
      <c r="R28" s="63" t="s">
        <v>38</v>
      </c>
      <c r="S28" s="63" t="s">
        <v>38</v>
      </c>
      <c r="T28" s="63" t="s">
        <v>38</v>
      </c>
      <c r="U28" s="63" t="s">
        <v>38</v>
      </c>
      <c r="V28" s="63" t="s">
        <v>38</v>
      </c>
      <c r="W28" s="63" t="s">
        <v>38</v>
      </c>
      <c r="X28" s="63" t="s">
        <v>38</v>
      </c>
      <c r="Y28" s="63" t="s">
        <v>38</v>
      </c>
    </row>
    <row r="29" customFormat="1" ht="24" customHeight="1" spans="1:25">
      <c r="A29" s="85">
        <v>44434</v>
      </c>
      <c r="B29" s="86" t="s">
        <v>39</v>
      </c>
      <c r="C29" s="87" t="s">
        <v>29</v>
      </c>
      <c r="D29" s="87" t="s">
        <v>40</v>
      </c>
      <c r="E29" s="87"/>
      <c r="F29" s="88" t="s">
        <v>31</v>
      </c>
      <c r="G29" s="89">
        <v>0.9</v>
      </c>
      <c r="H29" s="87" t="s">
        <v>32</v>
      </c>
      <c r="I29" s="87" t="s">
        <v>33</v>
      </c>
      <c r="J29" s="87" t="s">
        <v>34</v>
      </c>
      <c r="K29" s="91">
        <v>8000</v>
      </c>
      <c r="L29" s="87" t="s">
        <v>35</v>
      </c>
      <c r="M29" s="87">
        <v>25</v>
      </c>
      <c r="N29" s="90"/>
      <c r="O29" s="90"/>
      <c r="P29" s="63">
        <v>9.5</v>
      </c>
      <c r="Q29" s="87">
        <v>44</v>
      </c>
      <c r="R29" s="87" t="s">
        <v>36</v>
      </c>
      <c r="S29" s="92">
        <v>0.333333333333333</v>
      </c>
      <c r="T29" s="87">
        <v>0.25</v>
      </c>
      <c r="U29" s="92">
        <v>0.583333333333333</v>
      </c>
      <c r="V29" s="87">
        <v>0.25</v>
      </c>
      <c r="W29" s="93">
        <v>0.333333333333333</v>
      </c>
      <c r="X29" s="93">
        <v>0.729166666666667</v>
      </c>
      <c r="Y29" s="87" t="s">
        <v>37</v>
      </c>
    </row>
    <row r="30" customFormat="1" ht="24" customHeight="1" spans="1:25">
      <c r="A30" s="85">
        <v>44435</v>
      </c>
      <c r="B30" s="86" t="s">
        <v>39</v>
      </c>
      <c r="C30" s="87" t="s">
        <v>29</v>
      </c>
      <c r="D30" s="87" t="s">
        <v>40</v>
      </c>
      <c r="E30" s="87"/>
      <c r="F30" s="88" t="s">
        <v>31</v>
      </c>
      <c r="G30" s="89">
        <v>0.9</v>
      </c>
      <c r="H30" s="87" t="s">
        <v>32</v>
      </c>
      <c r="I30" s="87" t="s">
        <v>33</v>
      </c>
      <c r="J30" s="87" t="s">
        <v>34</v>
      </c>
      <c r="K30" s="91">
        <v>8000</v>
      </c>
      <c r="L30" s="87" t="s">
        <v>35</v>
      </c>
      <c r="M30" s="87">
        <v>25</v>
      </c>
      <c r="N30" s="90"/>
      <c r="O30" s="90"/>
      <c r="P30" s="63">
        <v>9.5</v>
      </c>
      <c r="Q30" s="87">
        <v>44</v>
      </c>
      <c r="R30" s="87" t="s">
        <v>36</v>
      </c>
      <c r="S30" s="92">
        <v>0.333333333333333</v>
      </c>
      <c r="T30" s="87">
        <v>0.25</v>
      </c>
      <c r="U30" s="92">
        <v>0.583333333333333</v>
      </c>
      <c r="V30" s="87">
        <v>0.25</v>
      </c>
      <c r="W30" s="93">
        <v>0.333333333333333</v>
      </c>
      <c r="X30" s="93">
        <v>0.729166666666667</v>
      </c>
      <c r="Y30" s="87" t="s">
        <v>37</v>
      </c>
    </row>
    <row r="31" customFormat="1" ht="24" customHeight="1" spans="1:25">
      <c r="A31" s="85">
        <v>44436</v>
      </c>
      <c r="B31" s="86" t="s">
        <v>39</v>
      </c>
      <c r="C31" s="87" t="s">
        <v>29</v>
      </c>
      <c r="D31" s="87" t="s">
        <v>40</v>
      </c>
      <c r="E31" s="87"/>
      <c r="F31" s="88" t="s">
        <v>31</v>
      </c>
      <c r="G31" s="89">
        <v>0.9</v>
      </c>
      <c r="H31" s="87" t="s">
        <v>32</v>
      </c>
      <c r="I31" s="87" t="s">
        <v>33</v>
      </c>
      <c r="J31" s="87" t="s">
        <v>34</v>
      </c>
      <c r="K31" s="91">
        <v>8000</v>
      </c>
      <c r="L31" s="87" t="s">
        <v>35</v>
      </c>
      <c r="M31" s="87">
        <v>25</v>
      </c>
      <c r="N31" s="90"/>
      <c r="O31" s="90"/>
      <c r="P31" s="63">
        <v>9.5</v>
      </c>
      <c r="Q31" s="87">
        <v>44</v>
      </c>
      <c r="R31" s="87" t="s">
        <v>36</v>
      </c>
      <c r="S31" s="92">
        <v>0.333333333333333</v>
      </c>
      <c r="T31" s="87">
        <v>0.25</v>
      </c>
      <c r="U31" s="92">
        <v>0.583333333333333</v>
      </c>
      <c r="V31" s="87">
        <v>0.25</v>
      </c>
      <c r="W31" s="93">
        <v>0.333333333333333</v>
      </c>
      <c r="X31" s="93">
        <v>0.729166666666667</v>
      </c>
      <c r="Y31" s="87" t="s">
        <v>37</v>
      </c>
    </row>
    <row r="32" customFormat="1" ht="24" customHeight="1" spans="1:25">
      <c r="A32" s="85">
        <v>44437</v>
      </c>
      <c r="B32" s="86" t="s">
        <v>39</v>
      </c>
      <c r="C32" s="87" t="s">
        <v>29</v>
      </c>
      <c r="D32" s="87" t="s">
        <v>40</v>
      </c>
      <c r="E32" s="87"/>
      <c r="F32" s="88" t="s">
        <v>31</v>
      </c>
      <c r="G32" s="89">
        <v>0.9</v>
      </c>
      <c r="H32" s="87" t="s">
        <v>32</v>
      </c>
      <c r="I32" s="87" t="s">
        <v>33</v>
      </c>
      <c r="J32" s="87" t="s">
        <v>34</v>
      </c>
      <c r="K32" s="91">
        <v>8000</v>
      </c>
      <c r="L32" s="87" t="s">
        <v>35</v>
      </c>
      <c r="M32" s="87">
        <v>25</v>
      </c>
      <c r="N32" s="90"/>
      <c r="O32" s="90"/>
      <c r="P32" s="63">
        <v>9.5</v>
      </c>
      <c r="Q32" s="87">
        <v>44</v>
      </c>
      <c r="R32" s="87" t="s">
        <v>36</v>
      </c>
      <c r="S32" s="92">
        <v>0.333333333333333</v>
      </c>
      <c r="T32" s="87">
        <v>0.25</v>
      </c>
      <c r="U32" s="92">
        <v>0.583333333333333</v>
      </c>
      <c r="V32" s="87">
        <v>0.25</v>
      </c>
      <c r="W32" s="93">
        <v>0.333333333333333</v>
      </c>
      <c r="X32" s="93">
        <v>0.729166666666667</v>
      </c>
      <c r="Y32" s="87" t="s">
        <v>37</v>
      </c>
    </row>
    <row r="33" customFormat="1" ht="24" customHeight="1" spans="1:25">
      <c r="A33" s="85">
        <v>44438</v>
      </c>
      <c r="B33" s="86" t="s">
        <v>39</v>
      </c>
      <c r="C33" s="87" t="s">
        <v>29</v>
      </c>
      <c r="D33" s="87" t="s">
        <v>40</v>
      </c>
      <c r="E33" s="87"/>
      <c r="F33" s="88" t="s">
        <v>31</v>
      </c>
      <c r="G33" s="89">
        <v>0.9</v>
      </c>
      <c r="H33" s="87" t="s">
        <v>32</v>
      </c>
      <c r="I33" s="87" t="s">
        <v>33</v>
      </c>
      <c r="J33" s="87" t="s">
        <v>34</v>
      </c>
      <c r="K33" s="91">
        <v>8000</v>
      </c>
      <c r="L33" s="87" t="s">
        <v>35</v>
      </c>
      <c r="M33" s="87">
        <v>25</v>
      </c>
      <c r="N33" s="90"/>
      <c r="O33" s="90"/>
      <c r="P33" s="63">
        <v>9.5</v>
      </c>
      <c r="Q33" s="87">
        <v>44</v>
      </c>
      <c r="R33" s="87" t="s">
        <v>36</v>
      </c>
      <c r="S33" s="92">
        <v>0.333333333333333</v>
      </c>
      <c r="T33" s="87">
        <v>0.25</v>
      </c>
      <c r="U33" s="92">
        <v>0.583333333333333</v>
      </c>
      <c r="V33" s="87">
        <v>0.25</v>
      </c>
      <c r="W33" s="93">
        <v>0.333333333333333</v>
      </c>
      <c r="X33" s="93">
        <v>0.729166666666667</v>
      </c>
      <c r="Y33" s="87" t="s">
        <v>37</v>
      </c>
    </row>
    <row r="34" customFormat="1" ht="24" customHeight="1" spans="1:25">
      <c r="A34" s="85">
        <v>44439</v>
      </c>
      <c r="B34" s="86" t="s">
        <v>39</v>
      </c>
      <c r="C34" s="87" t="s">
        <v>29</v>
      </c>
      <c r="D34" s="87" t="s">
        <v>40</v>
      </c>
      <c r="E34" s="87"/>
      <c r="F34" s="88" t="s">
        <v>31</v>
      </c>
      <c r="G34" s="89">
        <v>0.9</v>
      </c>
      <c r="H34" s="87" t="s">
        <v>32</v>
      </c>
      <c r="I34" s="87" t="s">
        <v>33</v>
      </c>
      <c r="J34" s="87" t="s">
        <v>34</v>
      </c>
      <c r="K34" s="91">
        <v>8000</v>
      </c>
      <c r="L34" s="87" t="s">
        <v>35</v>
      </c>
      <c r="M34" s="87">
        <v>25</v>
      </c>
      <c r="N34" s="90"/>
      <c r="O34" s="90"/>
      <c r="P34" s="63">
        <v>9.5</v>
      </c>
      <c r="Q34" s="87">
        <v>44</v>
      </c>
      <c r="R34" s="87" t="s">
        <v>36</v>
      </c>
      <c r="S34" s="92">
        <v>0.333333333333333</v>
      </c>
      <c r="T34" s="87">
        <v>0.25</v>
      </c>
      <c r="U34" s="92">
        <v>0.583333333333333</v>
      </c>
      <c r="V34" s="87">
        <v>0.25</v>
      </c>
      <c r="W34" s="93">
        <v>0.333333333333333</v>
      </c>
      <c r="X34" s="93">
        <v>0.729166666666667</v>
      </c>
      <c r="Y34" s="87" t="s">
        <v>37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59" fitToHeight="0" orientation="landscape" horizontalDpi="600" verticalDpi="18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W214"/>
  <sheetViews>
    <sheetView view="pageBreakPreview" zoomScaleNormal="100" topLeftCell="A49" workbookViewId="0">
      <selection activeCell="P1" sqref="P1:V1"/>
    </sheetView>
  </sheetViews>
  <sheetFormatPr defaultColWidth="9" defaultRowHeight="13.5"/>
  <cols>
    <col min="1" max="1" width="7.375" style="52" customWidth="1"/>
    <col min="2" max="2" width="16.5" style="52" customWidth="1"/>
    <col min="3" max="3" width="16.375" style="52" customWidth="1"/>
    <col min="4" max="4" width="6.125" style="52" customWidth="1"/>
    <col min="5" max="5" width="10.75" style="52" customWidth="1"/>
    <col min="6" max="6" width="6" style="52" customWidth="1"/>
    <col min="7" max="7" width="8.625" style="52" customWidth="1"/>
    <col min="8" max="8" width="5.875" style="52" customWidth="1"/>
    <col min="9" max="10" width="6.75" style="52" customWidth="1"/>
    <col min="11" max="11" width="5.875" style="52" customWidth="1"/>
    <col min="12" max="12" width="7.125" style="52" customWidth="1"/>
    <col min="13" max="14" width="5.875" style="52" customWidth="1"/>
    <col min="15" max="15" width="6.5" style="52" customWidth="1"/>
    <col min="16" max="16" width="6" style="52" customWidth="1"/>
    <col min="17" max="17" width="5.875" style="52" customWidth="1"/>
    <col min="18" max="18" width="5.25" style="52" customWidth="1"/>
    <col min="19" max="19" width="5.625" style="52" customWidth="1"/>
    <col min="20" max="20" width="5" style="52" customWidth="1"/>
    <col min="21" max="21" width="5.125" style="52" customWidth="1"/>
    <col min="22" max="22" width="4.625" style="52" customWidth="1"/>
    <col min="23" max="16384" width="9" style="52"/>
  </cols>
  <sheetData>
    <row r="1" s="51" customFormat="1" ht="24" customHeight="1" spans="1:22">
      <c r="A1" s="70" t="s">
        <v>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4"/>
      <c r="Q1" s="74"/>
      <c r="R1" s="74"/>
      <c r="S1" s="74"/>
      <c r="T1" s="74"/>
      <c r="U1" s="74"/>
      <c r="V1" s="74"/>
    </row>
    <row r="2" s="51" customFormat="1" ht="27.75" customHeight="1" spans="1:23">
      <c r="A2" s="71" t="s">
        <v>42</v>
      </c>
      <c r="B2" s="54" t="s">
        <v>3</v>
      </c>
      <c r="C2" s="54" t="s">
        <v>4</v>
      </c>
      <c r="D2" s="54" t="s">
        <v>5</v>
      </c>
      <c r="E2" s="54"/>
      <c r="F2" s="54"/>
      <c r="G2" s="54"/>
      <c r="H2" s="54" t="s">
        <v>6</v>
      </c>
      <c r="I2" s="54" t="s">
        <v>7</v>
      </c>
      <c r="J2" s="54"/>
      <c r="K2" s="54"/>
      <c r="L2" s="54" t="s">
        <v>8</v>
      </c>
      <c r="M2" s="54" t="s">
        <v>9</v>
      </c>
      <c r="N2" s="54" t="s">
        <v>10</v>
      </c>
      <c r="O2" s="54" t="s">
        <v>11</v>
      </c>
      <c r="P2" s="54" t="s">
        <v>12</v>
      </c>
      <c r="Q2" s="54" t="s">
        <v>13</v>
      </c>
      <c r="R2" s="54"/>
      <c r="S2" s="54"/>
      <c r="T2" s="54" t="s">
        <v>14</v>
      </c>
      <c r="U2" s="54"/>
      <c r="V2" s="54"/>
      <c r="W2" s="65"/>
    </row>
    <row r="3" s="51" customFormat="1" ht="38.25" spans="1:23">
      <c r="A3" s="71"/>
      <c r="B3" s="54"/>
      <c r="C3" s="54"/>
      <c r="D3" s="54" t="s">
        <v>15</v>
      </c>
      <c r="E3" s="54" t="s">
        <v>16</v>
      </c>
      <c r="F3" s="54" t="s">
        <v>17</v>
      </c>
      <c r="G3" s="54" t="s">
        <v>18</v>
      </c>
      <c r="H3" s="54"/>
      <c r="I3" s="54" t="s">
        <v>19</v>
      </c>
      <c r="J3" s="54" t="s">
        <v>20</v>
      </c>
      <c r="K3" s="54" t="s">
        <v>21</v>
      </c>
      <c r="L3" s="54"/>
      <c r="M3" s="54"/>
      <c r="N3" s="54"/>
      <c r="O3" s="54"/>
      <c r="P3" s="54"/>
      <c r="Q3" s="54" t="s">
        <v>22</v>
      </c>
      <c r="R3" s="54" t="s">
        <v>23</v>
      </c>
      <c r="S3" s="54" t="s">
        <v>43</v>
      </c>
      <c r="T3" s="54" t="s">
        <v>25</v>
      </c>
      <c r="U3" s="54" t="s">
        <v>26</v>
      </c>
      <c r="V3" s="54" t="s">
        <v>27</v>
      </c>
      <c r="W3" s="65"/>
    </row>
    <row r="4" s="69" customFormat="1" spans="1:23">
      <c r="A4" s="55" t="s">
        <v>44</v>
      </c>
      <c r="B4" s="57" t="s">
        <v>45</v>
      </c>
      <c r="C4" s="55" t="s">
        <v>46</v>
      </c>
      <c r="D4" s="64"/>
      <c r="E4" s="64" t="s">
        <v>47</v>
      </c>
      <c r="F4" s="59">
        <v>0.9</v>
      </c>
      <c r="G4" s="64" t="s">
        <v>48</v>
      </c>
      <c r="H4" s="55" t="s">
        <v>33</v>
      </c>
      <c r="I4" s="55" t="s">
        <v>34</v>
      </c>
      <c r="J4" s="64">
        <v>8000</v>
      </c>
      <c r="K4" s="55" t="s">
        <v>35</v>
      </c>
      <c r="L4" s="55">
        <v>25</v>
      </c>
      <c r="M4" s="55" t="s">
        <v>33</v>
      </c>
      <c r="N4" s="55" t="s">
        <v>33</v>
      </c>
      <c r="O4" s="64">
        <v>11</v>
      </c>
      <c r="P4" s="64">
        <f t="shared" ref="P4:P8" si="0">+O4*7.5</f>
        <v>82.5</v>
      </c>
      <c r="Q4" s="55" t="s">
        <v>36</v>
      </c>
      <c r="R4" s="66">
        <v>0.330555555555556</v>
      </c>
      <c r="S4" s="75"/>
      <c r="T4" s="76">
        <v>0.333333333333333</v>
      </c>
      <c r="U4" s="76">
        <v>0.791666666666667</v>
      </c>
      <c r="V4" s="64" t="s">
        <v>37</v>
      </c>
      <c r="W4" s="77"/>
    </row>
    <row r="5" s="51" customFormat="1" spans="1:23">
      <c r="A5" s="55"/>
      <c r="B5" s="55" t="s">
        <v>49</v>
      </c>
      <c r="C5" s="55" t="s">
        <v>50</v>
      </c>
      <c r="D5" s="55"/>
      <c r="E5" s="64" t="s">
        <v>31</v>
      </c>
      <c r="F5" s="59">
        <v>0.9</v>
      </c>
      <c r="G5" s="64" t="s">
        <v>48</v>
      </c>
      <c r="H5" s="55" t="s">
        <v>33</v>
      </c>
      <c r="I5" s="55" t="s">
        <v>34</v>
      </c>
      <c r="J5" s="64">
        <v>8000</v>
      </c>
      <c r="K5" s="55" t="s">
        <v>35</v>
      </c>
      <c r="L5" s="55">
        <v>25</v>
      </c>
      <c r="M5" s="55" t="s">
        <v>33</v>
      </c>
      <c r="N5" s="55" t="s">
        <v>33</v>
      </c>
      <c r="O5" s="64">
        <v>11</v>
      </c>
      <c r="P5" s="64">
        <f t="shared" ref="P5:P9" si="1">+O5*15</f>
        <v>165</v>
      </c>
      <c r="Q5" s="55" t="s">
        <v>51</v>
      </c>
      <c r="R5" s="66">
        <v>0.330555555555556</v>
      </c>
      <c r="S5" s="55">
        <v>25</v>
      </c>
      <c r="T5" s="76">
        <v>0.333333333333333</v>
      </c>
      <c r="U5" s="76">
        <v>0.791666666666667</v>
      </c>
      <c r="V5" s="64" t="s">
        <v>37</v>
      </c>
      <c r="W5" s="67"/>
    </row>
    <row r="6" s="69" customFormat="1" spans="1:23">
      <c r="A6" s="55" t="s">
        <v>52</v>
      </c>
      <c r="B6" s="57" t="s">
        <v>45</v>
      </c>
      <c r="C6" s="55" t="s">
        <v>46</v>
      </c>
      <c r="D6" s="64"/>
      <c r="E6" s="64" t="s">
        <v>47</v>
      </c>
      <c r="F6" s="59">
        <v>0.9</v>
      </c>
      <c r="G6" s="64" t="s">
        <v>48</v>
      </c>
      <c r="H6" s="55" t="s">
        <v>33</v>
      </c>
      <c r="I6" s="55" t="s">
        <v>34</v>
      </c>
      <c r="J6" s="64">
        <v>8000</v>
      </c>
      <c r="K6" s="55" t="s">
        <v>35</v>
      </c>
      <c r="L6" s="55">
        <v>25</v>
      </c>
      <c r="M6" s="55" t="s">
        <v>33</v>
      </c>
      <c r="N6" s="55" t="s">
        <v>33</v>
      </c>
      <c r="O6" s="64">
        <v>11</v>
      </c>
      <c r="P6" s="64">
        <f t="shared" si="0"/>
        <v>82.5</v>
      </c>
      <c r="Q6" s="55" t="s">
        <v>36</v>
      </c>
      <c r="R6" s="66">
        <v>0.324305555555556</v>
      </c>
      <c r="S6" s="75">
        <v>25</v>
      </c>
      <c r="T6" s="76">
        <v>0.333333333333333</v>
      </c>
      <c r="U6" s="76">
        <v>0.791666666666667</v>
      </c>
      <c r="V6" s="64" t="s">
        <v>37</v>
      </c>
      <c r="W6" s="77"/>
    </row>
    <row r="7" s="51" customFormat="1" spans="1:23">
      <c r="A7" s="55"/>
      <c r="B7" s="55" t="s">
        <v>49</v>
      </c>
      <c r="C7" s="55" t="s">
        <v>50</v>
      </c>
      <c r="D7" s="55"/>
      <c r="E7" s="64" t="s">
        <v>31</v>
      </c>
      <c r="F7" s="59">
        <v>0.9</v>
      </c>
      <c r="G7" s="64" t="s">
        <v>48</v>
      </c>
      <c r="H7" s="55" t="s">
        <v>33</v>
      </c>
      <c r="I7" s="55" t="s">
        <v>34</v>
      </c>
      <c r="J7" s="64">
        <v>8000</v>
      </c>
      <c r="K7" s="55" t="s">
        <v>35</v>
      </c>
      <c r="L7" s="55">
        <v>25</v>
      </c>
      <c r="M7" s="55" t="s">
        <v>33</v>
      </c>
      <c r="N7" s="55" t="s">
        <v>33</v>
      </c>
      <c r="O7" s="64">
        <v>11</v>
      </c>
      <c r="P7" s="64">
        <f t="shared" si="1"/>
        <v>165</v>
      </c>
      <c r="Q7" s="55" t="s">
        <v>51</v>
      </c>
      <c r="R7" s="66">
        <v>0.324305555555556</v>
      </c>
      <c r="S7" s="55"/>
      <c r="T7" s="76">
        <v>0.333333333333333</v>
      </c>
      <c r="U7" s="76">
        <v>0.791666666666667</v>
      </c>
      <c r="V7" s="64" t="s">
        <v>37</v>
      </c>
      <c r="W7" s="67"/>
    </row>
    <row r="8" s="69" customFormat="1" spans="1:23">
      <c r="A8" s="55" t="s">
        <v>53</v>
      </c>
      <c r="B8" s="57" t="s">
        <v>45</v>
      </c>
      <c r="C8" s="55" t="s">
        <v>46</v>
      </c>
      <c r="D8" s="64"/>
      <c r="E8" s="64" t="s">
        <v>47</v>
      </c>
      <c r="F8" s="59">
        <v>0.9</v>
      </c>
      <c r="G8" s="64" t="s">
        <v>48</v>
      </c>
      <c r="H8" s="55" t="s">
        <v>33</v>
      </c>
      <c r="I8" s="55" t="s">
        <v>34</v>
      </c>
      <c r="J8" s="64">
        <v>8000</v>
      </c>
      <c r="K8" s="55" t="s">
        <v>35</v>
      </c>
      <c r="L8" s="55">
        <v>25</v>
      </c>
      <c r="M8" s="55" t="s">
        <v>33</v>
      </c>
      <c r="N8" s="55" t="s">
        <v>33</v>
      </c>
      <c r="O8" s="64">
        <v>11</v>
      </c>
      <c r="P8" s="64">
        <f t="shared" si="0"/>
        <v>82.5</v>
      </c>
      <c r="Q8" s="55" t="s">
        <v>36</v>
      </c>
      <c r="R8" s="66">
        <v>0.329861111111111</v>
      </c>
      <c r="S8" s="75"/>
      <c r="T8" s="76">
        <v>0.333333333333333</v>
      </c>
      <c r="U8" s="76">
        <v>0.791666666666667</v>
      </c>
      <c r="V8" s="64" t="s">
        <v>37</v>
      </c>
      <c r="W8" s="77"/>
    </row>
    <row r="9" s="51" customFormat="1" spans="1:23">
      <c r="A9" s="55"/>
      <c r="B9" s="55" t="s">
        <v>49</v>
      </c>
      <c r="C9" s="55" t="s">
        <v>50</v>
      </c>
      <c r="D9" s="55"/>
      <c r="E9" s="64" t="s">
        <v>31</v>
      </c>
      <c r="F9" s="59">
        <v>0.9</v>
      </c>
      <c r="G9" s="64" t="s">
        <v>48</v>
      </c>
      <c r="H9" s="55" t="s">
        <v>33</v>
      </c>
      <c r="I9" s="55" t="s">
        <v>34</v>
      </c>
      <c r="J9" s="64">
        <v>8000</v>
      </c>
      <c r="K9" s="55" t="s">
        <v>35</v>
      </c>
      <c r="L9" s="55">
        <v>25</v>
      </c>
      <c r="M9" s="55" t="s">
        <v>33</v>
      </c>
      <c r="N9" s="55" t="s">
        <v>33</v>
      </c>
      <c r="O9" s="64">
        <v>11</v>
      </c>
      <c r="P9" s="64">
        <f t="shared" si="1"/>
        <v>165</v>
      </c>
      <c r="Q9" s="55" t="s">
        <v>51</v>
      </c>
      <c r="R9" s="66">
        <v>0.329861111111111</v>
      </c>
      <c r="S9" s="55"/>
      <c r="T9" s="76">
        <v>0.333333333333333</v>
      </c>
      <c r="U9" s="76">
        <v>0.791666666666667</v>
      </c>
      <c r="V9" s="64" t="s">
        <v>37</v>
      </c>
      <c r="W9" s="67"/>
    </row>
    <row r="10" s="69" customFormat="1" spans="1:23">
      <c r="A10" s="55" t="s">
        <v>54</v>
      </c>
      <c r="B10" s="57" t="s">
        <v>45</v>
      </c>
      <c r="C10" s="55" t="s">
        <v>46</v>
      </c>
      <c r="D10" s="64"/>
      <c r="E10" s="64" t="s">
        <v>47</v>
      </c>
      <c r="F10" s="59">
        <v>0.9</v>
      </c>
      <c r="G10" s="64" t="s">
        <v>48</v>
      </c>
      <c r="H10" s="55" t="s">
        <v>33</v>
      </c>
      <c r="I10" s="55" t="s">
        <v>34</v>
      </c>
      <c r="J10" s="64">
        <v>8000</v>
      </c>
      <c r="K10" s="55" t="s">
        <v>35</v>
      </c>
      <c r="L10" s="55">
        <v>25</v>
      </c>
      <c r="M10" s="55" t="s">
        <v>33</v>
      </c>
      <c r="N10" s="55" t="s">
        <v>33</v>
      </c>
      <c r="O10" s="64">
        <v>11</v>
      </c>
      <c r="P10" s="64">
        <f t="shared" ref="P10:P14" si="2">+O10*7.5</f>
        <v>82.5</v>
      </c>
      <c r="Q10" s="55" t="s">
        <v>36</v>
      </c>
      <c r="R10" s="66">
        <v>0.321527777777778</v>
      </c>
      <c r="S10" s="75"/>
      <c r="T10" s="76">
        <v>0.333333333333333</v>
      </c>
      <c r="U10" s="76">
        <v>0.791666666666667</v>
      </c>
      <c r="V10" s="64" t="s">
        <v>37</v>
      </c>
      <c r="W10" s="77"/>
    </row>
    <row r="11" s="51" customFormat="1" spans="1:23">
      <c r="A11" s="55"/>
      <c r="B11" s="55" t="s">
        <v>49</v>
      </c>
      <c r="C11" s="55" t="s">
        <v>50</v>
      </c>
      <c r="D11" s="55"/>
      <c r="E11" s="64" t="s">
        <v>31</v>
      </c>
      <c r="F11" s="59">
        <v>0.9</v>
      </c>
      <c r="G11" s="64" t="s">
        <v>48</v>
      </c>
      <c r="H11" s="55" t="s">
        <v>33</v>
      </c>
      <c r="I11" s="55" t="s">
        <v>34</v>
      </c>
      <c r="J11" s="64">
        <v>8000</v>
      </c>
      <c r="K11" s="55" t="s">
        <v>35</v>
      </c>
      <c r="L11" s="55">
        <v>25</v>
      </c>
      <c r="M11" s="55" t="s">
        <v>33</v>
      </c>
      <c r="N11" s="55" t="s">
        <v>33</v>
      </c>
      <c r="O11" s="64">
        <v>11</v>
      </c>
      <c r="P11" s="64">
        <f t="shared" ref="P11:P15" si="3">+O11*15</f>
        <v>165</v>
      </c>
      <c r="Q11" s="55" t="s">
        <v>51</v>
      </c>
      <c r="R11" s="66">
        <v>0.321527777777778</v>
      </c>
      <c r="S11" s="55"/>
      <c r="T11" s="76">
        <v>0.333333333333333</v>
      </c>
      <c r="U11" s="76">
        <v>0.791666666666667</v>
      </c>
      <c r="V11" s="64" t="s">
        <v>37</v>
      </c>
      <c r="W11" s="67"/>
    </row>
    <row r="12" s="69" customFormat="1" spans="1:23">
      <c r="A12" s="55" t="s">
        <v>55</v>
      </c>
      <c r="B12" s="57" t="s">
        <v>45</v>
      </c>
      <c r="C12" s="55" t="s">
        <v>46</v>
      </c>
      <c r="D12" s="64"/>
      <c r="E12" s="64" t="s">
        <v>47</v>
      </c>
      <c r="F12" s="59">
        <v>0.9</v>
      </c>
      <c r="G12" s="64" t="s">
        <v>48</v>
      </c>
      <c r="H12" s="55" t="s">
        <v>33</v>
      </c>
      <c r="I12" s="55" t="s">
        <v>34</v>
      </c>
      <c r="J12" s="64">
        <v>8000</v>
      </c>
      <c r="K12" s="55" t="s">
        <v>35</v>
      </c>
      <c r="L12" s="55">
        <v>25</v>
      </c>
      <c r="M12" s="55" t="s">
        <v>33</v>
      </c>
      <c r="N12" s="55" t="s">
        <v>33</v>
      </c>
      <c r="O12" s="64">
        <v>11</v>
      </c>
      <c r="P12" s="64">
        <f t="shared" si="2"/>
        <v>82.5</v>
      </c>
      <c r="Q12" s="55" t="s">
        <v>36</v>
      </c>
      <c r="R12" s="66">
        <v>0.320833333333333</v>
      </c>
      <c r="S12" s="75"/>
      <c r="T12" s="76">
        <v>0.333333333333333</v>
      </c>
      <c r="U12" s="76">
        <v>0.791666666666667</v>
      </c>
      <c r="V12" s="64" t="s">
        <v>37</v>
      </c>
      <c r="W12" s="77"/>
    </row>
    <row r="13" s="51" customFormat="1" spans="1:23">
      <c r="A13" s="55"/>
      <c r="B13" s="55" t="s">
        <v>49</v>
      </c>
      <c r="C13" s="55" t="s">
        <v>50</v>
      </c>
      <c r="D13" s="55"/>
      <c r="E13" s="64" t="s">
        <v>31</v>
      </c>
      <c r="F13" s="59">
        <v>0.9</v>
      </c>
      <c r="G13" s="64" t="s">
        <v>48</v>
      </c>
      <c r="H13" s="55" t="s">
        <v>33</v>
      </c>
      <c r="I13" s="55" t="s">
        <v>34</v>
      </c>
      <c r="J13" s="64">
        <v>8000</v>
      </c>
      <c r="K13" s="55" t="s">
        <v>35</v>
      </c>
      <c r="L13" s="55">
        <v>25</v>
      </c>
      <c r="M13" s="55" t="s">
        <v>33</v>
      </c>
      <c r="N13" s="55" t="s">
        <v>33</v>
      </c>
      <c r="O13" s="64">
        <v>11</v>
      </c>
      <c r="P13" s="64">
        <f t="shared" si="3"/>
        <v>165</v>
      </c>
      <c r="Q13" s="55" t="s">
        <v>51</v>
      </c>
      <c r="R13" s="66">
        <v>0.320833333333333</v>
      </c>
      <c r="S13" s="55"/>
      <c r="T13" s="76">
        <v>0.333333333333333</v>
      </c>
      <c r="U13" s="76">
        <v>0.791666666666667</v>
      </c>
      <c r="V13" s="64" t="s">
        <v>37</v>
      </c>
      <c r="W13" s="67"/>
    </row>
    <row r="14" s="69" customFormat="1" spans="1:23">
      <c r="A14" s="72" t="s">
        <v>56</v>
      </c>
      <c r="B14" s="57" t="s">
        <v>45</v>
      </c>
      <c r="C14" s="55" t="s">
        <v>46</v>
      </c>
      <c r="D14" s="64"/>
      <c r="E14" s="64" t="s">
        <v>47</v>
      </c>
      <c r="F14" s="59">
        <v>0.9</v>
      </c>
      <c r="G14" s="64" t="s">
        <v>48</v>
      </c>
      <c r="H14" s="55" t="s">
        <v>33</v>
      </c>
      <c r="I14" s="55" t="s">
        <v>34</v>
      </c>
      <c r="J14" s="64">
        <v>8000</v>
      </c>
      <c r="K14" s="55" t="s">
        <v>35</v>
      </c>
      <c r="L14" s="55">
        <v>25</v>
      </c>
      <c r="M14" s="55" t="s">
        <v>33</v>
      </c>
      <c r="N14" s="55" t="s">
        <v>33</v>
      </c>
      <c r="O14" s="64">
        <v>11</v>
      </c>
      <c r="P14" s="64">
        <f t="shared" si="2"/>
        <v>82.5</v>
      </c>
      <c r="Q14" s="55" t="s">
        <v>36</v>
      </c>
      <c r="R14" s="66">
        <v>0.31875</v>
      </c>
      <c r="S14" s="75"/>
      <c r="T14" s="76">
        <v>0.333333333333333</v>
      </c>
      <c r="U14" s="76">
        <v>0.791666666666667</v>
      </c>
      <c r="V14" s="64" t="s">
        <v>37</v>
      </c>
      <c r="W14" s="77"/>
    </row>
    <row r="15" s="51" customFormat="1" spans="1:23">
      <c r="A15" s="73"/>
      <c r="B15" s="55" t="s">
        <v>49</v>
      </c>
      <c r="C15" s="55" t="s">
        <v>50</v>
      </c>
      <c r="D15" s="55"/>
      <c r="E15" s="64" t="s">
        <v>31</v>
      </c>
      <c r="F15" s="59">
        <v>0.9</v>
      </c>
      <c r="G15" s="64" t="s">
        <v>48</v>
      </c>
      <c r="H15" s="55" t="s">
        <v>33</v>
      </c>
      <c r="I15" s="55" t="s">
        <v>34</v>
      </c>
      <c r="J15" s="64">
        <v>8000</v>
      </c>
      <c r="K15" s="55" t="s">
        <v>35</v>
      </c>
      <c r="L15" s="55">
        <v>25</v>
      </c>
      <c r="M15" s="55" t="s">
        <v>33</v>
      </c>
      <c r="N15" s="55" t="s">
        <v>33</v>
      </c>
      <c r="O15" s="64">
        <v>11</v>
      </c>
      <c r="P15" s="64">
        <f t="shared" si="3"/>
        <v>165</v>
      </c>
      <c r="Q15" s="55" t="s">
        <v>51</v>
      </c>
      <c r="R15" s="66">
        <v>0.31875</v>
      </c>
      <c r="S15" s="55"/>
      <c r="T15" s="76">
        <v>0.333333333333333</v>
      </c>
      <c r="U15" s="76">
        <v>0.791666666666667</v>
      </c>
      <c r="V15" s="64" t="s">
        <v>37</v>
      </c>
      <c r="W15" s="67"/>
    </row>
    <row r="16" s="69" customFormat="1" spans="1:23">
      <c r="A16" s="55" t="s">
        <v>57</v>
      </c>
      <c r="B16" s="57" t="s">
        <v>45</v>
      </c>
      <c r="C16" s="55" t="s">
        <v>46</v>
      </c>
      <c r="D16" s="64"/>
      <c r="E16" s="64" t="s">
        <v>47</v>
      </c>
      <c r="F16" s="59">
        <v>0.9</v>
      </c>
      <c r="G16" s="64" t="s">
        <v>48</v>
      </c>
      <c r="H16" s="55" t="s">
        <v>33</v>
      </c>
      <c r="I16" s="55" t="s">
        <v>34</v>
      </c>
      <c r="J16" s="64">
        <v>8000</v>
      </c>
      <c r="K16" s="55" t="s">
        <v>35</v>
      </c>
      <c r="L16" s="55">
        <v>25</v>
      </c>
      <c r="M16" s="55" t="s">
        <v>33</v>
      </c>
      <c r="N16" s="55" t="s">
        <v>33</v>
      </c>
      <c r="O16" s="64">
        <v>11</v>
      </c>
      <c r="P16" s="64">
        <f>+O16*7.5</f>
        <v>82.5</v>
      </c>
      <c r="Q16" s="55" t="s">
        <v>36</v>
      </c>
      <c r="R16" s="66">
        <v>0.330555555555556</v>
      </c>
      <c r="S16" s="75">
        <v>25</v>
      </c>
      <c r="T16" s="76">
        <v>0.333333333333333</v>
      </c>
      <c r="U16" s="76">
        <v>0.791666666666667</v>
      </c>
      <c r="V16" s="64" t="s">
        <v>37</v>
      </c>
      <c r="W16" s="77"/>
    </row>
    <row r="17" s="51" customFormat="1" spans="1:23">
      <c r="A17" s="55"/>
      <c r="B17" s="55" t="s">
        <v>49</v>
      </c>
      <c r="C17" s="55" t="s">
        <v>50</v>
      </c>
      <c r="D17" s="55"/>
      <c r="E17" s="64" t="s">
        <v>31</v>
      </c>
      <c r="F17" s="59">
        <v>0.9</v>
      </c>
      <c r="G17" s="64" t="s">
        <v>48</v>
      </c>
      <c r="H17" s="55" t="s">
        <v>33</v>
      </c>
      <c r="I17" s="55" t="s">
        <v>34</v>
      </c>
      <c r="J17" s="64">
        <v>8000</v>
      </c>
      <c r="K17" s="55" t="s">
        <v>35</v>
      </c>
      <c r="L17" s="55">
        <v>25</v>
      </c>
      <c r="M17" s="55" t="s">
        <v>33</v>
      </c>
      <c r="N17" s="55" t="s">
        <v>33</v>
      </c>
      <c r="O17" s="64">
        <v>11</v>
      </c>
      <c r="P17" s="64">
        <f>+O17*15</f>
        <v>165</v>
      </c>
      <c r="Q17" s="55" t="s">
        <v>51</v>
      </c>
      <c r="R17" s="66">
        <v>0.330555555555556</v>
      </c>
      <c r="S17" s="55">
        <v>25</v>
      </c>
      <c r="T17" s="76">
        <v>0.333333333333333</v>
      </c>
      <c r="U17" s="76">
        <v>0.791666666666667</v>
      </c>
      <c r="V17" s="64" t="s">
        <v>37</v>
      </c>
      <c r="W17" s="67"/>
    </row>
    <row r="18" s="69" customFormat="1" spans="1:23">
      <c r="A18" s="72" t="s">
        <v>58</v>
      </c>
      <c r="B18" s="57" t="s">
        <v>45</v>
      </c>
      <c r="C18" s="55" t="s">
        <v>46</v>
      </c>
      <c r="D18" s="64"/>
      <c r="E18" s="64" t="s">
        <v>47</v>
      </c>
      <c r="F18" s="59">
        <v>0.9</v>
      </c>
      <c r="G18" s="64" t="s">
        <v>48</v>
      </c>
      <c r="H18" s="55" t="s">
        <v>33</v>
      </c>
      <c r="I18" s="55" t="s">
        <v>34</v>
      </c>
      <c r="J18" s="64">
        <v>8000</v>
      </c>
      <c r="K18" s="55" t="s">
        <v>35</v>
      </c>
      <c r="L18" s="55">
        <v>25</v>
      </c>
      <c r="M18" s="55" t="s">
        <v>33</v>
      </c>
      <c r="N18" s="55" t="s">
        <v>33</v>
      </c>
      <c r="O18" s="64" t="s">
        <v>59</v>
      </c>
      <c r="P18" s="64"/>
      <c r="Q18" s="55" t="s">
        <v>36</v>
      </c>
      <c r="R18" s="78"/>
      <c r="S18" s="75"/>
      <c r="T18" s="76"/>
      <c r="U18" s="76"/>
      <c r="V18" s="64" t="s">
        <v>37</v>
      </c>
      <c r="W18" s="77"/>
    </row>
    <row r="19" s="51" customFormat="1" spans="1:23">
      <c r="A19" s="73"/>
      <c r="B19" s="55" t="s">
        <v>49</v>
      </c>
      <c r="C19" s="55" t="s">
        <v>50</v>
      </c>
      <c r="D19" s="55"/>
      <c r="E19" s="64" t="s">
        <v>31</v>
      </c>
      <c r="F19" s="59">
        <v>0.9</v>
      </c>
      <c r="G19" s="64" t="s">
        <v>48</v>
      </c>
      <c r="H19" s="55" t="s">
        <v>33</v>
      </c>
      <c r="I19" s="55" t="s">
        <v>34</v>
      </c>
      <c r="J19" s="64">
        <v>8000</v>
      </c>
      <c r="K19" s="55" t="s">
        <v>35</v>
      </c>
      <c r="L19" s="55">
        <v>25</v>
      </c>
      <c r="M19" s="55" t="s">
        <v>33</v>
      </c>
      <c r="N19" s="55" t="s">
        <v>33</v>
      </c>
      <c r="O19" s="64" t="s">
        <v>59</v>
      </c>
      <c r="P19" s="64"/>
      <c r="Q19" s="55" t="s">
        <v>51</v>
      </c>
      <c r="R19" s="79"/>
      <c r="S19" s="55"/>
      <c r="T19" s="76"/>
      <c r="U19" s="76"/>
      <c r="V19" s="64" t="s">
        <v>37</v>
      </c>
      <c r="W19" s="67"/>
    </row>
    <row r="20" s="69" customFormat="1" spans="1:23">
      <c r="A20" s="55" t="s">
        <v>60</v>
      </c>
      <c r="B20" s="57" t="s">
        <v>45</v>
      </c>
      <c r="C20" s="55" t="s">
        <v>46</v>
      </c>
      <c r="D20" s="64"/>
      <c r="E20" s="64" t="s">
        <v>47</v>
      </c>
      <c r="F20" s="59">
        <v>0.9</v>
      </c>
      <c r="G20" s="64" t="s">
        <v>48</v>
      </c>
      <c r="H20" s="55" t="s">
        <v>33</v>
      </c>
      <c r="I20" s="55" t="s">
        <v>34</v>
      </c>
      <c r="J20" s="64">
        <v>8000</v>
      </c>
      <c r="K20" s="55" t="s">
        <v>35</v>
      </c>
      <c r="L20" s="55">
        <v>25</v>
      </c>
      <c r="M20" s="55" t="s">
        <v>33</v>
      </c>
      <c r="N20" s="55" t="s">
        <v>33</v>
      </c>
      <c r="O20" s="64">
        <v>11</v>
      </c>
      <c r="P20" s="64">
        <f>+O20*7.5</f>
        <v>82.5</v>
      </c>
      <c r="Q20" s="55" t="s">
        <v>36</v>
      </c>
      <c r="R20" s="66">
        <v>0.330555555555556</v>
      </c>
      <c r="S20" s="75"/>
      <c r="T20" s="76">
        <v>0.333333333333333</v>
      </c>
      <c r="U20" s="76">
        <v>0.791666666666667</v>
      </c>
      <c r="V20" s="64" t="s">
        <v>37</v>
      </c>
      <c r="W20" s="77"/>
    </row>
    <row r="21" s="51" customFormat="1" spans="1:23">
      <c r="A21" s="55"/>
      <c r="B21" s="55" t="s">
        <v>49</v>
      </c>
      <c r="C21" s="55" t="s">
        <v>50</v>
      </c>
      <c r="D21" s="55"/>
      <c r="E21" s="64" t="s">
        <v>31</v>
      </c>
      <c r="F21" s="59">
        <v>0.9</v>
      </c>
      <c r="G21" s="64" t="s">
        <v>48</v>
      </c>
      <c r="H21" s="55" t="s">
        <v>33</v>
      </c>
      <c r="I21" s="55" t="s">
        <v>34</v>
      </c>
      <c r="J21" s="64">
        <v>8000</v>
      </c>
      <c r="K21" s="55" t="s">
        <v>35</v>
      </c>
      <c r="L21" s="55">
        <v>25</v>
      </c>
      <c r="M21" s="55" t="s">
        <v>33</v>
      </c>
      <c r="N21" s="55" t="s">
        <v>33</v>
      </c>
      <c r="O21" s="64">
        <v>11</v>
      </c>
      <c r="P21" s="64">
        <f>+O21*15</f>
        <v>165</v>
      </c>
      <c r="Q21" s="55" t="s">
        <v>51</v>
      </c>
      <c r="R21" s="66">
        <v>0.330555555555556</v>
      </c>
      <c r="S21" s="55"/>
      <c r="T21" s="76">
        <v>0.333333333333333</v>
      </c>
      <c r="U21" s="76">
        <v>0.791666666666667</v>
      </c>
      <c r="V21" s="64" t="s">
        <v>37</v>
      </c>
      <c r="W21" s="67"/>
    </row>
    <row r="22" s="69" customFormat="1" spans="1:23">
      <c r="A22" s="72" t="s">
        <v>61</v>
      </c>
      <c r="B22" s="57" t="s">
        <v>45</v>
      </c>
      <c r="C22" s="55" t="s">
        <v>46</v>
      </c>
      <c r="D22" s="64"/>
      <c r="E22" s="64" t="s">
        <v>47</v>
      </c>
      <c r="F22" s="59">
        <v>0.9</v>
      </c>
      <c r="G22" s="64" t="s">
        <v>48</v>
      </c>
      <c r="H22" s="55" t="s">
        <v>33</v>
      </c>
      <c r="I22" s="55" t="s">
        <v>34</v>
      </c>
      <c r="J22" s="64">
        <v>8000</v>
      </c>
      <c r="K22" s="55" t="s">
        <v>35</v>
      </c>
      <c r="L22" s="55">
        <v>25</v>
      </c>
      <c r="M22" s="55" t="s">
        <v>33</v>
      </c>
      <c r="N22" s="55" t="s">
        <v>33</v>
      </c>
      <c r="O22" s="64">
        <v>11</v>
      </c>
      <c r="P22" s="64">
        <f>+O22*7.5</f>
        <v>82.5</v>
      </c>
      <c r="Q22" s="55" t="s">
        <v>36</v>
      </c>
      <c r="R22" s="66">
        <v>0.316666666666667</v>
      </c>
      <c r="S22" s="75"/>
      <c r="T22" s="76">
        <v>0.333333333333333</v>
      </c>
      <c r="U22" s="76">
        <v>0.791666666666667</v>
      </c>
      <c r="V22" s="64" t="s">
        <v>37</v>
      </c>
      <c r="W22" s="77"/>
    </row>
    <row r="23" s="51" customFormat="1" spans="1:23">
      <c r="A23" s="73"/>
      <c r="B23" s="55" t="s">
        <v>49</v>
      </c>
      <c r="C23" s="55" t="s">
        <v>50</v>
      </c>
      <c r="D23" s="55"/>
      <c r="E23" s="64" t="s">
        <v>31</v>
      </c>
      <c r="F23" s="59">
        <v>0.9</v>
      </c>
      <c r="G23" s="64" t="s">
        <v>48</v>
      </c>
      <c r="H23" s="55" t="s">
        <v>33</v>
      </c>
      <c r="I23" s="55" t="s">
        <v>34</v>
      </c>
      <c r="J23" s="64">
        <v>8000</v>
      </c>
      <c r="K23" s="55" t="s">
        <v>35</v>
      </c>
      <c r="L23" s="55">
        <v>25</v>
      </c>
      <c r="M23" s="55" t="s">
        <v>33</v>
      </c>
      <c r="N23" s="55" t="s">
        <v>33</v>
      </c>
      <c r="O23" s="64">
        <v>11</v>
      </c>
      <c r="P23" s="64">
        <f>+O23*15</f>
        <v>165</v>
      </c>
      <c r="Q23" s="55" t="s">
        <v>51</v>
      </c>
      <c r="R23" s="66">
        <v>0.316666666666667</v>
      </c>
      <c r="S23" s="55"/>
      <c r="T23" s="76">
        <v>0.333333333333333</v>
      </c>
      <c r="U23" s="76">
        <v>0.791666666666667</v>
      </c>
      <c r="V23" s="64" t="s">
        <v>37</v>
      </c>
      <c r="W23" s="67"/>
    </row>
    <row r="24" s="69" customFormat="1" spans="1:23">
      <c r="A24" s="55" t="s">
        <v>62</v>
      </c>
      <c r="B24" s="57" t="s">
        <v>45</v>
      </c>
      <c r="C24" s="55" t="s">
        <v>46</v>
      </c>
      <c r="D24" s="64"/>
      <c r="E24" s="64" t="s">
        <v>47</v>
      </c>
      <c r="F24" s="59">
        <v>0.9</v>
      </c>
      <c r="G24" s="64" t="s">
        <v>48</v>
      </c>
      <c r="H24" s="55" t="s">
        <v>33</v>
      </c>
      <c r="I24" s="55" t="s">
        <v>34</v>
      </c>
      <c r="J24" s="64">
        <v>8000</v>
      </c>
      <c r="K24" s="55" t="s">
        <v>35</v>
      </c>
      <c r="L24" s="55">
        <v>25</v>
      </c>
      <c r="M24" s="55" t="s">
        <v>33</v>
      </c>
      <c r="N24" s="55" t="s">
        <v>33</v>
      </c>
      <c r="O24" s="64" t="s">
        <v>59</v>
      </c>
      <c r="P24" s="64"/>
      <c r="Q24" s="55" t="s">
        <v>36</v>
      </c>
      <c r="R24" s="78"/>
      <c r="S24" s="75"/>
      <c r="T24" s="76"/>
      <c r="U24" s="76"/>
      <c r="V24" s="64" t="s">
        <v>37</v>
      </c>
      <c r="W24" s="77"/>
    </row>
    <row r="25" s="51" customFormat="1" spans="1:23">
      <c r="A25" s="55"/>
      <c r="B25" s="55" t="s">
        <v>49</v>
      </c>
      <c r="C25" s="55" t="s">
        <v>50</v>
      </c>
      <c r="D25" s="55"/>
      <c r="E25" s="64" t="s">
        <v>31</v>
      </c>
      <c r="F25" s="59">
        <v>0.9</v>
      </c>
      <c r="G25" s="64" t="s">
        <v>48</v>
      </c>
      <c r="H25" s="55" t="s">
        <v>33</v>
      </c>
      <c r="I25" s="55" t="s">
        <v>34</v>
      </c>
      <c r="J25" s="64">
        <v>8000</v>
      </c>
      <c r="K25" s="55" t="s">
        <v>35</v>
      </c>
      <c r="L25" s="55">
        <v>25</v>
      </c>
      <c r="M25" s="55" t="s">
        <v>33</v>
      </c>
      <c r="N25" s="55" t="s">
        <v>33</v>
      </c>
      <c r="O25" s="64" t="s">
        <v>59</v>
      </c>
      <c r="P25" s="64"/>
      <c r="Q25" s="55" t="s">
        <v>51</v>
      </c>
      <c r="R25" s="79"/>
      <c r="S25" s="55"/>
      <c r="T25" s="76"/>
      <c r="U25" s="76"/>
      <c r="V25" s="64" t="s">
        <v>37</v>
      </c>
      <c r="W25" s="67"/>
    </row>
    <row r="26" s="69" customFormat="1" spans="1:23">
      <c r="A26" s="72" t="s">
        <v>63</v>
      </c>
      <c r="B26" s="57" t="s">
        <v>45</v>
      </c>
      <c r="C26" s="55" t="s">
        <v>46</v>
      </c>
      <c r="D26" s="64"/>
      <c r="E26" s="64" t="s">
        <v>47</v>
      </c>
      <c r="F26" s="59">
        <v>0.9</v>
      </c>
      <c r="G26" s="64" t="s">
        <v>48</v>
      </c>
      <c r="H26" s="55" t="s">
        <v>33</v>
      </c>
      <c r="I26" s="55" t="s">
        <v>34</v>
      </c>
      <c r="J26" s="64">
        <v>8000</v>
      </c>
      <c r="K26" s="55" t="s">
        <v>35</v>
      </c>
      <c r="L26" s="55">
        <v>25</v>
      </c>
      <c r="M26" s="55" t="s">
        <v>33</v>
      </c>
      <c r="N26" s="55" t="s">
        <v>33</v>
      </c>
      <c r="O26" s="64">
        <v>11</v>
      </c>
      <c r="P26" s="64">
        <f>+O26*7.5</f>
        <v>82.5</v>
      </c>
      <c r="Q26" s="55" t="s">
        <v>36</v>
      </c>
      <c r="R26" s="66">
        <v>0.325694444444444</v>
      </c>
      <c r="S26" s="75"/>
      <c r="T26" s="76">
        <v>0.333333333333333</v>
      </c>
      <c r="U26" s="76">
        <v>0.791666666666667</v>
      </c>
      <c r="V26" s="64" t="s">
        <v>37</v>
      </c>
      <c r="W26" s="77"/>
    </row>
    <row r="27" s="51" customFormat="1" spans="1:23">
      <c r="A27" s="73"/>
      <c r="B27" s="55" t="s">
        <v>49</v>
      </c>
      <c r="C27" s="55" t="s">
        <v>50</v>
      </c>
      <c r="D27" s="55"/>
      <c r="E27" s="64" t="s">
        <v>31</v>
      </c>
      <c r="F27" s="59">
        <v>0.9</v>
      </c>
      <c r="G27" s="64" t="s">
        <v>48</v>
      </c>
      <c r="H27" s="55" t="s">
        <v>33</v>
      </c>
      <c r="I27" s="55" t="s">
        <v>34</v>
      </c>
      <c r="J27" s="64">
        <v>8000</v>
      </c>
      <c r="K27" s="55" t="s">
        <v>35</v>
      </c>
      <c r="L27" s="55">
        <v>25</v>
      </c>
      <c r="M27" s="55" t="s">
        <v>33</v>
      </c>
      <c r="N27" s="55" t="s">
        <v>33</v>
      </c>
      <c r="O27" s="64">
        <v>11</v>
      </c>
      <c r="P27" s="64">
        <f>+O27*15</f>
        <v>165</v>
      </c>
      <c r="Q27" s="55" t="s">
        <v>51</v>
      </c>
      <c r="R27" s="66">
        <v>0.325694444444444</v>
      </c>
      <c r="S27" s="55"/>
      <c r="T27" s="76">
        <v>0.333333333333333</v>
      </c>
      <c r="U27" s="76">
        <v>0.791666666666667</v>
      </c>
      <c r="V27" s="64" t="s">
        <v>37</v>
      </c>
      <c r="W27" s="67"/>
    </row>
    <row r="28" s="69" customFormat="1" spans="1:23">
      <c r="A28" s="72" t="s">
        <v>64</v>
      </c>
      <c r="B28" s="57" t="s">
        <v>45</v>
      </c>
      <c r="C28" s="55" t="s">
        <v>46</v>
      </c>
      <c r="D28" s="64"/>
      <c r="E28" s="64" t="s">
        <v>47</v>
      </c>
      <c r="F28" s="59">
        <v>0.9</v>
      </c>
      <c r="G28" s="64" t="s">
        <v>48</v>
      </c>
      <c r="H28" s="55" t="s">
        <v>33</v>
      </c>
      <c r="I28" s="55" t="s">
        <v>34</v>
      </c>
      <c r="J28" s="64">
        <v>8000</v>
      </c>
      <c r="K28" s="55" t="s">
        <v>35</v>
      </c>
      <c r="L28" s="55">
        <v>25</v>
      </c>
      <c r="M28" s="55" t="s">
        <v>33</v>
      </c>
      <c r="N28" s="55" t="s">
        <v>33</v>
      </c>
      <c r="O28" s="64">
        <v>11</v>
      </c>
      <c r="P28" s="64">
        <f>+O28*7.5</f>
        <v>82.5</v>
      </c>
      <c r="Q28" s="55" t="s">
        <v>36</v>
      </c>
      <c r="R28" s="66">
        <v>0.318055555555556</v>
      </c>
      <c r="S28" s="75"/>
      <c r="T28" s="76">
        <v>0.333333333333333</v>
      </c>
      <c r="U28" s="76">
        <v>0.791666666666667</v>
      </c>
      <c r="V28" s="64" t="s">
        <v>37</v>
      </c>
      <c r="W28" s="77"/>
    </row>
    <row r="29" s="51" customFormat="1" spans="1:23">
      <c r="A29" s="73"/>
      <c r="B29" s="55" t="s">
        <v>49</v>
      </c>
      <c r="C29" s="55" t="s">
        <v>50</v>
      </c>
      <c r="D29" s="55"/>
      <c r="E29" s="64" t="s">
        <v>31</v>
      </c>
      <c r="F29" s="59">
        <v>0.9</v>
      </c>
      <c r="G29" s="64" t="s">
        <v>48</v>
      </c>
      <c r="H29" s="55" t="s">
        <v>33</v>
      </c>
      <c r="I29" s="55" t="s">
        <v>34</v>
      </c>
      <c r="J29" s="64">
        <v>8000</v>
      </c>
      <c r="K29" s="55" t="s">
        <v>35</v>
      </c>
      <c r="L29" s="55">
        <v>25</v>
      </c>
      <c r="M29" s="55" t="s">
        <v>33</v>
      </c>
      <c r="N29" s="55" t="s">
        <v>33</v>
      </c>
      <c r="O29" s="64">
        <v>11</v>
      </c>
      <c r="P29" s="64">
        <f>+O29*15</f>
        <v>165</v>
      </c>
      <c r="Q29" s="55" t="s">
        <v>51</v>
      </c>
      <c r="R29" s="66">
        <v>0.318055555555556</v>
      </c>
      <c r="S29" s="55"/>
      <c r="T29" s="76">
        <v>0.333333333333333</v>
      </c>
      <c r="U29" s="76">
        <v>0.791666666666667</v>
      </c>
      <c r="V29" s="64" t="s">
        <v>37</v>
      </c>
      <c r="W29" s="67"/>
    </row>
    <row r="30" s="69" customFormat="1" spans="1:23">
      <c r="A30" s="55" t="s">
        <v>65</v>
      </c>
      <c r="B30" s="57" t="s">
        <v>45</v>
      </c>
      <c r="C30" s="55" t="s">
        <v>46</v>
      </c>
      <c r="D30" s="64"/>
      <c r="E30" s="64" t="s">
        <v>47</v>
      </c>
      <c r="F30" s="59">
        <v>0.9</v>
      </c>
      <c r="G30" s="64" t="s">
        <v>48</v>
      </c>
      <c r="H30" s="55" t="s">
        <v>33</v>
      </c>
      <c r="I30" s="55" t="s">
        <v>34</v>
      </c>
      <c r="J30" s="64">
        <v>8000</v>
      </c>
      <c r="K30" s="55" t="s">
        <v>35</v>
      </c>
      <c r="L30" s="55">
        <v>25</v>
      </c>
      <c r="M30" s="55" t="s">
        <v>33</v>
      </c>
      <c r="N30" s="55" t="s">
        <v>33</v>
      </c>
      <c r="O30" s="64" t="s">
        <v>59</v>
      </c>
      <c r="P30" s="64"/>
      <c r="Q30" s="55" t="s">
        <v>36</v>
      </c>
      <c r="R30" s="78"/>
      <c r="S30" s="75"/>
      <c r="T30" s="76"/>
      <c r="U30" s="76"/>
      <c r="V30" s="64" t="s">
        <v>37</v>
      </c>
      <c r="W30" s="77"/>
    </row>
    <row r="31" s="51" customFormat="1" spans="1:23">
      <c r="A31" s="55"/>
      <c r="B31" s="55" t="s">
        <v>49</v>
      </c>
      <c r="C31" s="55" t="s">
        <v>50</v>
      </c>
      <c r="D31" s="55"/>
      <c r="E31" s="64" t="s">
        <v>31</v>
      </c>
      <c r="F31" s="59">
        <v>0.9</v>
      </c>
      <c r="G31" s="64" t="s">
        <v>48</v>
      </c>
      <c r="H31" s="55" t="s">
        <v>33</v>
      </c>
      <c r="I31" s="55" t="s">
        <v>34</v>
      </c>
      <c r="J31" s="64">
        <v>8000</v>
      </c>
      <c r="K31" s="55" t="s">
        <v>35</v>
      </c>
      <c r="L31" s="55">
        <v>25</v>
      </c>
      <c r="M31" s="55" t="s">
        <v>33</v>
      </c>
      <c r="N31" s="55" t="s">
        <v>33</v>
      </c>
      <c r="O31" s="64" t="s">
        <v>59</v>
      </c>
      <c r="P31" s="64"/>
      <c r="Q31" s="55" t="s">
        <v>51</v>
      </c>
      <c r="R31" s="79"/>
      <c r="S31" s="55"/>
      <c r="T31" s="76"/>
      <c r="U31" s="76"/>
      <c r="V31" s="64" t="s">
        <v>37</v>
      </c>
      <c r="W31" s="67"/>
    </row>
    <row r="32" s="69" customFormat="1" spans="1:23">
      <c r="A32" s="72" t="s">
        <v>66</v>
      </c>
      <c r="B32" s="57" t="s">
        <v>45</v>
      </c>
      <c r="C32" s="55" t="s">
        <v>46</v>
      </c>
      <c r="D32" s="64"/>
      <c r="E32" s="64" t="s">
        <v>47</v>
      </c>
      <c r="F32" s="59">
        <v>0.9</v>
      </c>
      <c r="G32" s="64" t="s">
        <v>48</v>
      </c>
      <c r="H32" s="55" t="s">
        <v>33</v>
      </c>
      <c r="I32" s="55" t="s">
        <v>34</v>
      </c>
      <c r="J32" s="64">
        <v>8000</v>
      </c>
      <c r="K32" s="55" t="s">
        <v>35</v>
      </c>
      <c r="L32" s="55">
        <v>25</v>
      </c>
      <c r="M32" s="55" t="s">
        <v>33</v>
      </c>
      <c r="N32" s="55" t="s">
        <v>33</v>
      </c>
      <c r="O32" s="64">
        <v>11</v>
      </c>
      <c r="P32" s="64">
        <f>+O32*7.5</f>
        <v>82.5</v>
      </c>
      <c r="Q32" s="55" t="s">
        <v>36</v>
      </c>
      <c r="R32" s="66">
        <v>0.311111111111111</v>
      </c>
      <c r="S32" s="75">
        <v>25</v>
      </c>
      <c r="T32" s="76">
        <v>0.333333333333333</v>
      </c>
      <c r="U32" s="76">
        <v>0.791666666666667</v>
      </c>
      <c r="V32" s="64" t="s">
        <v>37</v>
      </c>
      <c r="W32" s="77"/>
    </row>
    <row r="33" s="51" customFormat="1" spans="1:23">
      <c r="A33" s="73"/>
      <c r="B33" s="55" t="s">
        <v>49</v>
      </c>
      <c r="C33" s="55" t="s">
        <v>50</v>
      </c>
      <c r="D33" s="55"/>
      <c r="E33" s="64" t="s">
        <v>31</v>
      </c>
      <c r="F33" s="59">
        <v>0.9</v>
      </c>
      <c r="G33" s="64" t="s">
        <v>48</v>
      </c>
      <c r="H33" s="55" t="s">
        <v>33</v>
      </c>
      <c r="I33" s="55" t="s">
        <v>34</v>
      </c>
      <c r="J33" s="64">
        <v>8000</v>
      </c>
      <c r="K33" s="55" t="s">
        <v>35</v>
      </c>
      <c r="L33" s="55">
        <v>25</v>
      </c>
      <c r="M33" s="55" t="s">
        <v>33</v>
      </c>
      <c r="N33" s="55" t="s">
        <v>33</v>
      </c>
      <c r="O33" s="64">
        <v>11</v>
      </c>
      <c r="P33" s="64">
        <f>+O33*15</f>
        <v>165</v>
      </c>
      <c r="Q33" s="55" t="s">
        <v>51</v>
      </c>
      <c r="R33" s="66">
        <v>0.311111111111111</v>
      </c>
      <c r="S33" s="55">
        <v>25</v>
      </c>
      <c r="T33" s="76">
        <v>0.333333333333333</v>
      </c>
      <c r="U33" s="76">
        <v>0.791666666666667</v>
      </c>
      <c r="V33" s="64" t="s">
        <v>37</v>
      </c>
      <c r="W33" s="67"/>
    </row>
    <row r="34" s="69" customFormat="1" spans="1:23">
      <c r="A34" s="72" t="s">
        <v>67</v>
      </c>
      <c r="B34" s="57" t="s">
        <v>45</v>
      </c>
      <c r="C34" s="55" t="s">
        <v>46</v>
      </c>
      <c r="D34" s="64"/>
      <c r="E34" s="64" t="s">
        <v>47</v>
      </c>
      <c r="F34" s="59">
        <v>0.9</v>
      </c>
      <c r="G34" s="64" t="s">
        <v>48</v>
      </c>
      <c r="H34" s="55" t="s">
        <v>33</v>
      </c>
      <c r="I34" s="55" t="s">
        <v>34</v>
      </c>
      <c r="J34" s="64">
        <v>8000</v>
      </c>
      <c r="K34" s="55" t="s">
        <v>35</v>
      </c>
      <c r="L34" s="55">
        <v>25</v>
      </c>
      <c r="M34" s="55" t="s">
        <v>33</v>
      </c>
      <c r="N34" s="55" t="s">
        <v>33</v>
      </c>
      <c r="O34" s="64">
        <v>11</v>
      </c>
      <c r="P34" s="64">
        <f>+O34*7.5</f>
        <v>82.5</v>
      </c>
      <c r="Q34" s="55" t="s">
        <v>36</v>
      </c>
      <c r="R34" s="66">
        <v>0.311805555555556</v>
      </c>
      <c r="S34" s="75"/>
      <c r="T34" s="76">
        <v>0.333333333333333</v>
      </c>
      <c r="U34" s="76">
        <v>0.791666666666667</v>
      </c>
      <c r="V34" s="64" t="s">
        <v>37</v>
      </c>
      <c r="W34" s="77"/>
    </row>
    <row r="35" s="51" customFormat="1" spans="1:23">
      <c r="A35" s="73"/>
      <c r="B35" s="55" t="s">
        <v>49</v>
      </c>
      <c r="C35" s="55" t="s">
        <v>50</v>
      </c>
      <c r="D35" s="55"/>
      <c r="E35" s="64" t="s">
        <v>31</v>
      </c>
      <c r="F35" s="59">
        <v>0.9</v>
      </c>
      <c r="G35" s="64" t="s">
        <v>48</v>
      </c>
      <c r="H35" s="55" t="s">
        <v>33</v>
      </c>
      <c r="I35" s="55" t="s">
        <v>34</v>
      </c>
      <c r="J35" s="64">
        <v>8000</v>
      </c>
      <c r="K35" s="55" t="s">
        <v>35</v>
      </c>
      <c r="L35" s="55">
        <v>25</v>
      </c>
      <c r="M35" s="55" t="s">
        <v>33</v>
      </c>
      <c r="N35" s="55" t="s">
        <v>33</v>
      </c>
      <c r="O35" s="64">
        <v>11</v>
      </c>
      <c r="P35" s="64">
        <f>+O35*15</f>
        <v>165</v>
      </c>
      <c r="Q35" s="55" t="s">
        <v>51</v>
      </c>
      <c r="R35" s="66">
        <v>0.311805555555556</v>
      </c>
      <c r="S35" s="55"/>
      <c r="T35" s="76">
        <v>0.333333333333333</v>
      </c>
      <c r="U35" s="76">
        <v>0.791666666666667</v>
      </c>
      <c r="V35" s="64" t="s">
        <v>37</v>
      </c>
      <c r="W35" s="67"/>
    </row>
    <row r="36" s="51" customFormat="1" spans="1:23">
      <c r="A36" s="72" t="s">
        <v>68</v>
      </c>
      <c r="B36" s="57" t="s">
        <v>45</v>
      </c>
      <c r="C36" s="55" t="s">
        <v>46</v>
      </c>
      <c r="D36" s="55"/>
      <c r="E36" s="64" t="s">
        <v>47</v>
      </c>
      <c r="F36" s="59">
        <v>0.9</v>
      </c>
      <c r="G36" s="64" t="s">
        <v>48</v>
      </c>
      <c r="H36" s="55" t="s">
        <v>33</v>
      </c>
      <c r="I36" s="55" t="s">
        <v>34</v>
      </c>
      <c r="J36" s="64">
        <v>8000</v>
      </c>
      <c r="K36" s="55" t="s">
        <v>35</v>
      </c>
      <c r="L36" s="55">
        <v>25</v>
      </c>
      <c r="M36" s="55" t="s">
        <v>33</v>
      </c>
      <c r="N36" s="55" t="s">
        <v>33</v>
      </c>
      <c r="O36" s="64" t="s">
        <v>59</v>
      </c>
      <c r="P36" s="64"/>
      <c r="Q36" s="55" t="s">
        <v>36</v>
      </c>
      <c r="R36" s="78"/>
      <c r="S36" s="75"/>
      <c r="T36" s="76"/>
      <c r="U36" s="76"/>
      <c r="V36" s="64" t="s">
        <v>37</v>
      </c>
      <c r="W36" s="67"/>
    </row>
    <row r="37" s="69" customFormat="1" spans="1:23">
      <c r="A37" s="73"/>
      <c r="B37" s="55" t="s">
        <v>49</v>
      </c>
      <c r="C37" s="55" t="s">
        <v>50</v>
      </c>
      <c r="D37" s="64"/>
      <c r="E37" s="64" t="s">
        <v>31</v>
      </c>
      <c r="F37" s="59">
        <v>0.9</v>
      </c>
      <c r="G37" s="64" t="s">
        <v>48</v>
      </c>
      <c r="H37" s="55" t="s">
        <v>33</v>
      </c>
      <c r="I37" s="55" t="s">
        <v>34</v>
      </c>
      <c r="J37" s="64">
        <v>8000</v>
      </c>
      <c r="K37" s="55" t="s">
        <v>35</v>
      </c>
      <c r="L37" s="55">
        <v>25</v>
      </c>
      <c r="M37" s="55" t="s">
        <v>33</v>
      </c>
      <c r="N37" s="55" t="s">
        <v>33</v>
      </c>
      <c r="O37" s="64" t="s">
        <v>59</v>
      </c>
      <c r="P37" s="64"/>
      <c r="Q37" s="55" t="s">
        <v>51</v>
      </c>
      <c r="R37" s="79"/>
      <c r="S37" s="55"/>
      <c r="T37" s="76"/>
      <c r="U37" s="76"/>
      <c r="V37" s="64" t="s">
        <v>37</v>
      </c>
      <c r="W37" s="77"/>
    </row>
    <row r="38" s="51" customFormat="1" spans="1:23">
      <c r="A38" s="72" t="s">
        <v>69</v>
      </c>
      <c r="B38" s="57" t="s">
        <v>45</v>
      </c>
      <c r="C38" s="55" t="s">
        <v>46</v>
      </c>
      <c r="D38" s="55"/>
      <c r="E38" s="64" t="s">
        <v>47</v>
      </c>
      <c r="F38" s="59">
        <v>0.9</v>
      </c>
      <c r="G38" s="64" t="s">
        <v>48</v>
      </c>
      <c r="H38" s="55" t="s">
        <v>33</v>
      </c>
      <c r="I38" s="55" t="s">
        <v>34</v>
      </c>
      <c r="J38" s="64">
        <v>8000</v>
      </c>
      <c r="K38" s="55" t="s">
        <v>35</v>
      </c>
      <c r="L38" s="55">
        <v>25</v>
      </c>
      <c r="M38" s="55" t="s">
        <v>33</v>
      </c>
      <c r="N38" s="55" t="s">
        <v>33</v>
      </c>
      <c r="O38" s="64">
        <v>11</v>
      </c>
      <c r="P38" s="64">
        <f>+O38*7.5</f>
        <v>82.5</v>
      </c>
      <c r="Q38" s="55" t="s">
        <v>36</v>
      </c>
      <c r="R38" s="66">
        <v>0.329166666666667</v>
      </c>
      <c r="S38" s="75"/>
      <c r="T38" s="76">
        <v>0.333333333333333</v>
      </c>
      <c r="U38" s="76">
        <v>0.791666666666667</v>
      </c>
      <c r="V38" s="64" t="s">
        <v>37</v>
      </c>
      <c r="W38" s="67"/>
    </row>
    <row r="39" s="69" customFormat="1" spans="1:23">
      <c r="A39" s="73"/>
      <c r="B39" s="55" t="s">
        <v>49</v>
      </c>
      <c r="C39" s="55" t="s">
        <v>50</v>
      </c>
      <c r="D39" s="64"/>
      <c r="E39" s="64" t="s">
        <v>31</v>
      </c>
      <c r="F39" s="59">
        <v>0.9</v>
      </c>
      <c r="G39" s="64" t="s">
        <v>48</v>
      </c>
      <c r="H39" s="55" t="s">
        <v>33</v>
      </c>
      <c r="I39" s="55" t="s">
        <v>34</v>
      </c>
      <c r="J39" s="64">
        <v>8000</v>
      </c>
      <c r="K39" s="55" t="s">
        <v>35</v>
      </c>
      <c r="L39" s="55">
        <v>25</v>
      </c>
      <c r="M39" s="55" t="s">
        <v>33</v>
      </c>
      <c r="N39" s="55" t="s">
        <v>33</v>
      </c>
      <c r="O39" s="64">
        <v>11</v>
      </c>
      <c r="P39" s="64">
        <f>+O39*15</f>
        <v>165</v>
      </c>
      <c r="Q39" s="55" t="s">
        <v>51</v>
      </c>
      <c r="R39" s="66">
        <v>0.329166666666667</v>
      </c>
      <c r="S39" s="55"/>
      <c r="T39" s="76">
        <v>0.333333333333333</v>
      </c>
      <c r="U39" s="76">
        <v>0.791666666666667</v>
      </c>
      <c r="V39" s="64" t="s">
        <v>37</v>
      </c>
      <c r="W39" s="77"/>
    </row>
    <row r="40" s="51" customFormat="1" spans="1:23">
      <c r="A40" s="72" t="s">
        <v>70</v>
      </c>
      <c r="B40" s="57" t="s">
        <v>45</v>
      </c>
      <c r="C40" s="55" t="s">
        <v>46</v>
      </c>
      <c r="D40" s="55"/>
      <c r="E40" s="64" t="s">
        <v>47</v>
      </c>
      <c r="F40" s="59">
        <v>0.9</v>
      </c>
      <c r="G40" s="64" t="s">
        <v>48</v>
      </c>
      <c r="H40" s="55" t="s">
        <v>33</v>
      </c>
      <c r="I40" s="55" t="s">
        <v>34</v>
      </c>
      <c r="J40" s="64">
        <v>8000</v>
      </c>
      <c r="K40" s="55" t="s">
        <v>35</v>
      </c>
      <c r="L40" s="55">
        <v>25</v>
      </c>
      <c r="M40" s="55" t="s">
        <v>33</v>
      </c>
      <c r="N40" s="55" t="s">
        <v>33</v>
      </c>
      <c r="O40" s="64" t="s">
        <v>59</v>
      </c>
      <c r="P40" s="64"/>
      <c r="Q40" s="55" t="s">
        <v>36</v>
      </c>
      <c r="R40" s="78"/>
      <c r="S40" s="75"/>
      <c r="T40" s="76"/>
      <c r="U40" s="76"/>
      <c r="V40" s="64" t="s">
        <v>37</v>
      </c>
      <c r="W40" s="67"/>
    </row>
    <row r="41" s="69" customFormat="1" spans="1:23">
      <c r="A41" s="73"/>
      <c r="B41" s="55" t="s">
        <v>49</v>
      </c>
      <c r="C41" s="55" t="s">
        <v>50</v>
      </c>
      <c r="D41" s="64"/>
      <c r="E41" s="64" t="s">
        <v>31</v>
      </c>
      <c r="F41" s="59">
        <v>0.9</v>
      </c>
      <c r="G41" s="64" t="s">
        <v>48</v>
      </c>
      <c r="H41" s="55" t="s">
        <v>33</v>
      </c>
      <c r="I41" s="55" t="s">
        <v>34</v>
      </c>
      <c r="J41" s="64">
        <v>8000</v>
      </c>
      <c r="K41" s="55" t="s">
        <v>35</v>
      </c>
      <c r="L41" s="55">
        <v>25</v>
      </c>
      <c r="M41" s="55" t="s">
        <v>33</v>
      </c>
      <c r="N41" s="55" t="s">
        <v>33</v>
      </c>
      <c r="O41" s="64" t="s">
        <v>59</v>
      </c>
      <c r="P41" s="64"/>
      <c r="Q41" s="55" t="s">
        <v>51</v>
      </c>
      <c r="R41" s="79"/>
      <c r="S41" s="55"/>
      <c r="T41" s="76"/>
      <c r="U41" s="76"/>
      <c r="V41" s="64" t="s">
        <v>37</v>
      </c>
      <c r="W41" s="77"/>
    </row>
    <row r="42" s="51" customFormat="1" spans="1:23">
      <c r="A42" s="72" t="s">
        <v>71</v>
      </c>
      <c r="B42" s="57" t="s">
        <v>45</v>
      </c>
      <c r="C42" s="55" t="s">
        <v>46</v>
      </c>
      <c r="D42" s="55"/>
      <c r="E42" s="64" t="s">
        <v>47</v>
      </c>
      <c r="F42" s="59">
        <v>0.9</v>
      </c>
      <c r="G42" s="64" t="s">
        <v>48</v>
      </c>
      <c r="H42" s="55" t="s">
        <v>33</v>
      </c>
      <c r="I42" s="55" t="s">
        <v>34</v>
      </c>
      <c r="J42" s="64">
        <v>8000</v>
      </c>
      <c r="K42" s="55" t="s">
        <v>35</v>
      </c>
      <c r="L42" s="55">
        <v>25</v>
      </c>
      <c r="M42" s="55" t="s">
        <v>33</v>
      </c>
      <c r="N42" s="55" t="s">
        <v>33</v>
      </c>
      <c r="O42" s="64">
        <v>11</v>
      </c>
      <c r="P42" s="64">
        <f>+O42*7.5</f>
        <v>82.5</v>
      </c>
      <c r="Q42" s="55" t="s">
        <v>36</v>
      </c>
      <c r="R42" s="66">
        <v>0.322222222222222</v>
      </c>
      <c r="S42" s="75"/>
      <c r="T42" s="76">
        <v>0.333333333333333</v>
      </c>
      <c r="U42" s="76">
        <v>0.791666666666667</v>
      </c>
      <c r="V42" s="64" t="s">
        <v>37</v>
      </c>
      <c r="W42" s="67"/>
    </row>
    <row r="43" s="69" customFormat="1" spans="1:23">
      <c r="A43" s="73"/>
      <c r="B43" s="55" t="s">
        <v>49</v>
      </c>
      <c r="C43" s="55" t="s">
        <v>50</v>
      </c>
      <c r="D43" s="64"/>
      <c r="E43" s="64" t="s">
        <v>31</v>
      </c>
      <c r="F43" s="59">
        <v>0.9</v>
      </c>
      <c r="G43" s="64" t="s">
        <v>48</v>
      </c>
      <c r="H43" s="55" t="s">
        <v>33</v>
      </c>
      <c r="I43" s="55" t="s">
        <v>34</v>
      </c>
      <c r="J43" s="64">
        <v>8000</v>
      </c>
      <c r="K43" s="55" t="s">
        <v>35</v>
      </c>
      <c r="L43" s="55">
        <v>25</v>
      </c>
      <c r="M43" s="55" t="s">
        <v>33</v>
      </c>
      <c r="N43" s="55" t="s">
        <v>33</v>
      </c>
      <c r="O43" s="64">
        <v>11</v>
      </c>
      <c r="P43" s="64">
        <f>+O43*15</f>
        <v>165</v>
      </c>
      <c r="Q43" s="55" t="s">
        <v>51</v>
      </c>
      <c r="R43" s="66">
        <v>0.322222222222222</v>
      </c>
      <c r="S43" s="55"/>
      <c r="T43" s="76">
        <v>0.333333333333333</v>
      </c>
      <c r="U43" s="76">
        <v>0.791666666666667</v>
      </c>
      <c r="V43" s="64" t="s">
        <v>37</v>
      </c>
      <c r="W43" s="77"/>
    </row>
    <row r="44" s="51" customFormat="1" spans="1:23">
      <c r="A44" s="72" t="s">
        <v>72</v>
      </c>
      <c r="B44" s="57" t="s">
        <v>45</v>
      </c>
      <c r="C44" s="55" t="s">
        <v>46</v>
      </c>
      <c r="D44" s="55"/>
      <c r="E44" s="64" t="s">
        <v>47</v>
      </c>
      <c r="F44" s="59">
        <v>0.9</v>
      </c>
      <c r="G44" s="64" t="s">
        <v>48</v>
      </c>
      <c r="H44" s="55" t="s">
        <v>33</v>
      </c>
      <c r="I44" s="55" t="s">
        <v>34</v>
      </c>
      <c r="J44" s="64">
        <v>8000</v>
      </c>
      <c r="K44" s="55" t="s">
        <v>35</v>
      </c>
      <c r="L44" s="55">
        <v>25</v>
      </c>
      <c r="M44" s="55" t="s">
        <v>33</v>
      </c>
      <c r="N44" s="55" t="s">
        <v>33</v>
      </c>
      <c r="O44" s="64" t="s">
        <v>59</v>
      </c>
      <c r="P44" s="64"/>
      <c r="Q44" s="55" t="s">
        <v>36</v>
      </c>
      <c r="R44" s="79"/>
      <c r="S44" s="75"/>
      <c r="T44" s="76"/>
      <c r="U44" s="76"/>
      <c r="V44" s="64" t="s">
        <v>37</v>
      </c>
      <c r="W44" s="67"/>
    </row>
    <row r="45" s="69" customFormat="1" spans="1:23">
      <c r="A45" s="73"/>
      <c r="B45" s="55" t="s">
        <v>49</v>
      </c>
      <c r="C45" s="55" t="s">
        <v>50</v>
      </c>
      <c r="D45" s="64"/>
      <c r="E45" s="64" t="s">
        <v>31</v>
      </c>
      <c r="F45" s="59">
        <v>0.9</v>
      </c>
      <c r="G45" s="64" t="s">
        <v>48</v>
      </c>
      <c r="H45" s="55" t="s">
        <v>33</v>
      </c>
      <c r="I45" s="55" t="s">
        <v>34</v>
      </c>
      <c r="J45" s="64">
        <v>8000</v>
      </c>
      <c r="K45" s="55" t="s">
        <v>35</v>
      </c>
      <c r="L45" s="55">
        <v>25</v>
      </c>
      <c r="M45" s="55" t="s">
        <v>33</v>
      </c>
      <c r="N45" s="55" t="s">
        <v>33</v>
      </c>
      <c r="O45" s="64" t="s">
        <v>59</v>
      </c>
      <c r="P45" s="64"/>
      <c r="Q45" s="55" t="s">
        <v>51</v>
      </c>
      <c r="R45" s="79"/>
      <c r="S45" s="55"/>
      <c r="T45" s="76"/>
      <c r="U45" s="76"/>
      <c r="V45" s="64" t="s">
        <v>37</v>
      </c>
      <c r="W45" s="77"/>
    </row>
    <row r="46" s="51" customFormat="1" spans="1:23">
      <c r="A46" s="72" t="s">
        <v>73</v>
      </c>
      <c r="B46" s="57" t="s">
        <v>45</v>
      </c>
      <c r="C46" s="55" t="s">
        <v>46</v>
      </c>
      <c r="D46" s="55"/>
      <c r="E46" s="64" t="s">
        <v>47</v>
      </c>
      <c r="F46" s="59">
        <v>0.9</v>
      </c>
      <c r="G46" s="64" t="s">
        <v>48</v>
      </c>
      <c r="H46" s="55" t="s">
        <v>33</v>
      </c>
      <c r="I46" s="55" t="s">
        <v>34</v>
      </c>
      <c r="J46" s="64">
        <v>8000</v>
      </c>
      <c r="K46" s="55" t="s">
        <v>35</v>
      </c>
      <c r="L46" s="55">
        <v>25</v>
      </c>
      <c r="M46" s="55" t="s">
        <v>33</v>
      </c>
      <c r="N46" s="55" t="s">
        <v>33</v>
      </c>
      <c r="O46" s="64">
        <v>11</v>
      </c>
      <c r="P46" s="64">
        <f>+O46*7.5</f>
        <v>82.5</v>
      </c>
      <c r="Q46" s="55" t="s">
        <v>36</v>
      </c>
      <c r="R46" s="66">
        <v>0.315972222222222</v>
      </c>
      <c r="S46" s="75"/>
      <c r="T46" s="76">
        <v>0.333333333333333</v>
      </c>
      <c r="U46" s="76">
        <v>0.791666666666667</v>
      </c>
      <c r="V46" s="64" t="s">
        <v>37</v>
      </c>
      <c r="W46" s="67"/>
    </row>
    <row r="47" s="69" customFormat="1" spans="1:23">
      <c r="A47" s="73"/>
      <c r="B47" s="55" t="s">
        <v>49</v>
      </c>
      <c r="C47" s="55" t="s">
        <v>50</v>
      </c>
      <c r="D47" s="64"/>
      <c r="E47" s="64" t="s">
        <v>31</v>
      </c>
      <c r="F47" s="59">
        <v>0.9</v>
      </c>
      <c r="G47" s="64" t="s">
        <v>48</v>
      </c>
      <c r="H47" s="55" t="s">
        <v>33</v>
      </c>
      <c r="I47" s="55" t="s">
        <v>34</v>
      </c>
      <c r="J47" s="64">
        <v>8000</v>
      </c>
      <c r="K47" s="55" t="s">
        <v>35</v>
      </c>
      <c r="L47" s="55">
        <v>25</v>
      </c>
      <c r="M47" s="55" t="s">
        <v>33</v>
      </c>
      <c r="N47" s="55" t="s">
        <v>33</v>
      </c>
      <c r="O47" s="64">
        <v>11</v>
      </c>
      <c r="P47" s="64">
        <f>+O47*15</f>
        <v>165</v>
      </c>
      <c r="Q47" s="55" t="s">
        <v>51</v>
      </c>
      <c r="R47" s="66">
        <v>0.315972222222222</v>
      </c>
      <c r="S47" s="55"/>
      <c r="T47" s="76">
        <v>0.333333333333333</v>
      </c>
      <c r="U47" s="76">
        <v>0.791666666666667</v>
      </c>
      <c r="V47" s="64" t="s">
        <v>37</v>
      </c>
      <c r="W47" s="77"/>
    </row>
    <row r="48" s="51" customFormat="1" spans="1:23">
      <c r="A48" s="72" t="s">
        <v>74</v>
      </c>
      <c r="B48" s="57" t="s">
        <v>45</v>
      </c>
      <c r="C48" s="55" t="s">
        <v>46</v>
      </c>
      <c r="D48" s="55"/>
      <c r="E48" s="64" t="s">
        <v>47</v>
      </c>
      <c r="F48" s="59">
        <v>0.9</v>
      </c>
      <c r="G48" s="64" t="s">
        <v>48</v>
      </c>
      <c r="H48" s="55" t="s">
        <v>33</v>
      </c>
      <c r="I48" s="55" t="s">
        <v>34</v>
      </c>
      <c r="J48" s="64">
        <v>8000</v>
      </c>
      <c r="K48" s="55" t="s">
        <v>35</v>
      </c>
      <c r="L48" s="55">
        <v>25</v>
      </c>
      <c r="M48" s="55" t="s">
        <v>33</v>
      </c>
      <c r="N48" s="55" t="s">
        <v>33</v>
      </c>
      <c r="O48" s="64" t="s">
        <v>59</v>
      </c>
      <c r="P48" s="64"/>
      <c r="Q48" s="55" t="s">
        <v>36</v>
      </c>
      <c r="R48" s="78"/>
      <c r="S48" s="75"/>
      <c r="T48" s="76"/>
      <c r="U48" s="76"/>
      <c r="V48" s="64" t="s">
        <v>37</v>
      </c>
      <c r="W48" s="67"/>
    </row>
    <row r="49" s="69" customFormat="1" spans="1:23">
      <c r="A49" s="73"/>
      <c r="B49" s="55" t="s">
        <v>49</v>
      </c>
      <c r="C49" s="55" t="s">
        <v>50</v>
      </c>
      <c r="D49" s="64"/>
      <c r="E49" s="64" t="s">
        <v>31</v>
      </c>
      <c r="F49" s="59">
        <v>0.9</v>
      </c>
      <c r="G49" s="64" t="s">
        <v>48</v>
      </c>
      <c r="H49" s="55" t="s">
        <v>33</v>
      </c>
      <c r="I49" s="55" t="s">
        <v>34</v>
      </c>
      <c r="J49" s="64">
        <v>8000</v>
      </c>
      <c r="K49" s="55" t="s">
        <v>35</v>
      </c>
      <c r="L49" s="55">
        <v>25</v>
      </c>
      <c r="M49" s="55" t="s">
        <v>33</v>
      </c>
      <c r="N49" s="55" t="s">
        <v>33</v>
      </c>
      <c r="O49" s="64" t="s">
        <v>59</v>
      </c>
      <c r="P49" s="64"/>
      <c r="Q49" s="55" t="s">
        <v>51</v>
      </c>
      <c r="R49" s="79"/>
      <c r="S49" s="55"/>
      <c r="T49" s="76"/>
      <c r="U49" s="76"/>
      <c r="V49" s="64" t="s">
        <v>37</v>
      </c>
      <c r="W49" s="77"/>
    </row>
    <row r="50" s="51" customFormat="1" spans="1:23">
      <c r="A50" s="72" t="s">
        <v>75</v>
      </c>
      <c r="B50" s="57" t="s">
        <v>45</v>
      </c>
      <c r="C50" s="55" t="s">
        <v>46</v>
      </c>
      <c r="D50" s="55"/>
      <c r="E50" s="64" t="s">
        <v>47</v>
      </c>
      <c r="F50" s="59">
        <v>0.9</v>
      </c>
      <c r="G50" s="64" t="s">
        <v>48</v>
      </c>
      <c r="H50" s="55" t="s">
        <v>33</v>
      </c>
      <c r="I50" s="55" t="s">
        <v>34</v>
      </c>
      <c r="J50" s="64">
        <v>8000</v>
      </c>
      <c r="K50" s="55" t="s">
        <v>35</v>
      </c>
      <c r="L50" s="55">
        <v>25</v>
      </c>
      <c r="M50" s="55" t="s">
        <v>33</v>
      </c>
      <c r="N50" s="55" t="s">
        <v>33</v>
      </c>
      <c r="O50" s="64">
        <v>11</v>
      </c>
      <c r="P50" s="64">
        <f>+O50*7.5</f>
        <v>82.5</v>
      </c>
      <c r="Q50" s="55" t="s">
        <v>36</v>
      </c>
      <c r="R50" s="66">
        <v>0.322916666666667</v>
      </c>
      <c r="S50" s="75">
        <v>25</v>
      </c>
      <c r="T50" s="76">
        <v>0.333333333333333</v>
      </c>
      <c r="U50" s="76">
        <v>0.791666666666667</v>
      </c>
      <c r="V50" s="64" t="s">
        <v>37</v>
      </c>
      <c r="W50" s="67"/>
    </row>
    <row r="51" s="69" customFormat="1" spans="1:23">
      <c r="A51" s="73"/>
      <c r="B51" s="55" t="s">
        <v>49</v>
      </c>
      <c r="C51" s="55" t="s">
        <v>50</v>
      </c>
      <c r="D51" s="64"/>
      <c r="E51" s="64" t="s">
        <v>31</v>
      </c>
      <c r="F51" s="59">
        <v>0.9</v>
      </c>
      <c r="G51" s="64" t="s">
        <v>48</v>
      </c>
      <c r="H51" s="55" t="s">
        <v>33</v>
      </c>
      <c r="I51" s="55" t="s">
        <v>34</v>
      </c>
      <c r="J51" s="64">
        <v>8000</v>
      </c>
      <c r="K51" s="55" t="s">
        <v>35</v>
      </c>
      <c r="L51" s="55">
        <v>25</v>
      </c>
      <c r="M51" s="55" t="s">
        <v>33</v>
      </c>
      <c r="N51" s="55" t="s">
        <v>33</v>
      </c>
      <c r="O51" s="64">
        <v>11</v>
      </c>
      <c r="P51" s="64">
        <f>+O51*15</f>
        <v>165</v>
      </c>
      <c r="Q51" s="55" t="s">
        <v>51</v>
      </c>
      <c r="R51" s="66">
        <v>0.322916666666667</v>
      </c>
      <c r="S51" s="55">
        <v>25</v>
      </c>
      <c r="T51" s="76">
        <v>0.333333333333333</v>
      </c>
      <c r="U51" s="76">
        <v>0.791666666666667</v>
      </c>
      <c r="V51" s="64" t="s">
        <v>37</v>
      </c>
      <c r="W51" s="77"/>
    </row>
    <row r="52" s="51" customFormat="1" spans="1:23">
      <c r="A52" s="72" t="s">
        <v>76</v>
      </c>
      <c r="B52" s="57" t="s">
        <v>45</v>
      </c>
      <c r="C52" s="55" t="s">
        <v>46</v>
      </c>
      <c r="D52" s="55"/>
      <c r="E52" s="64" t="s">
        <v>47</v>
      </c>
      <c r="F52" s="59">
        <v>0.9</v>
      </c>
      <c r="G52" s="64" t="s">
        <v>48</v>
      </c>
      <c r="H52" s="55" t="s">
        <v>33</v>
      </c>
      <c r="I52" s="55" t="s">
        <v>34</v>
      </c>
      <c r="J52" s="64">
        <v>8000</v>
      </c>
      <c r="K52" s="55" t="s">
        <v>35</v>
      </c>
      <c r="L52" s="55">
        <v>25</v>
      </c>
      <c r="M52" s="55" t="s">
        <v>33</v>
      </c>
      <c r="N52" s="55" t="s">
        <v>33</v>
      </c>
      <c r="O52" s="64" t="s">
        <v>59</v>
      </c>
      <c r="P52" s="64"/>
      <c r="Q52" s="55" t="s">
        <v>36</v>
      </c>
      <c r="R52" s="78"/>
      <c r="S52" s="75"/>
      <c r="T52" s="76"/>
      <c r="U52" s="76"/>
      <c r="V52" s="64" t="s">
        <v>37</v>
      </c>
      <c r="W52" s="67"/>
    </row>
    <row r="53" s="69" customFormat="1" spans="1:23">
      <c r="A53" s="73"/>
      <c r="B53" s="55" t="s">
        <v>49</v>
      </c>
      <c r="C53" s="55" t="s">
        <v>50</v>
      </c>
      <c r="D53" s="64"/>
      <c r="E53" s="64" t="s">
        <v>31</v>
      </c>
      <c r="F53" s="59">
        <v>0.9</v>
      </c>
      <c r="G53" s="64" t="s">
        <v>48</v>
      </c>
      <c r="H53" s="55" t="s">
        <v>33</v>
      </c>
      <c r="I53" s="55" t="s">
        <v>34</v>
      </c>
      <c r="J53" s="64">
        <v>8000</v>
      </c>
      <c r="K53" s="55" t="s">
        <v>35</v>
      </c>
      <c r="L53" s="55">
        <v>25</v>
      </c>
      <c r="M53" s="55" t="s">
        <v>33</v>
      </c>
      <c r="N53" s="55" t="s">
        <v>33</v>
      </c>
      <c r="O53" s="64" t="s">
        <v>59</v>
      </c>
      <c r="P53" s="64"/>
      <c r="Q53" s="55" t="s">
        <v>51</v>
      </c>
      <c r="R53" s="79"/>
      <c r="S53" s="55"/>
      <c r="T53" s="76"/>
      <c r="U53" s="76"/>
      <c r="V53" s="64" t="s">
        <v>37</v>
      </c>
      <c r="W53" s="77"/>
    </row>
    <row r="54" s="51" customFormat="1" spans="1:23">
      <c r="A54" s="72" t="s">
        <v>77</v>
      </c>
      <c r="B54" s="57" t="s">
        <v>45</v>
      </c>
      <c r="C54" s="55" t="s">
        <v>46</v>
      </c>
      <c r="D54" s="55"/>
      <c r="E54" s="64" t="s">
        <v>47</v>
      </c>
      <c r="F54" s="59">
        <v>0.9</v>
      </c>
      <c r="G54" s="64" t="s">
        <v>48</v>
      </c>
      <c r="H54" s="55" t="s">
        <v>33</v>
      </c>
      <c r="I54" s="55" t="s">
        <v>34</v>
      </c>
      <c r="J54" s="64">
        <v>8000</v>
      </c>
      <c r="K54" s="55" t="s">
        <v>35</v>
      </c>
      <c r="L54" s="55">
        <v>25</v>
      </c>
      <c r="M54" s="55" t="s">
        <v>33</v>
      </c>
      <c r="N54" s="55" t="s">
        <v>33</v>
      </c>
      <c r="O54" s="64">
        <v>11</v>
      </c>
      <c r="P54" s="64">
        <f t="shared" ref="P54:P58" si="4">+O54*7.5</f>
        <v>82.5</v>
      </c>
      <c r="Q54" s="55" t="s">
        <v>36</v>
      </c>
      <c r="R54" s="66">
        <v>0.320138888888889</v>
      </c>
      <c r="S54" s="75"/>
      <c r="T54" s="76">
        <v>0.333333333333333</v>
      </c>
      <c r="U54" s="76">
        <v>0.791666666666667</v>
      </c>
      <c r="V54" s="64" t="s">
        <v>37</v>
      </c>
      <c r="W54" s="67"/>
    </row>
    <row r="55" s="69" customFormat="1" spans="1:23">
      <c r="A55" s="73"/>
      <c r="B55" s="55" t="s">
        <v>49</v>
      </c>
      <c r="C55" s="55" t="s">
        <v>50</v>
      </c>
      <c r="D55" s="64"/>
      <c r="E55" s="64" t="s">
        <v>31</v>
      </c>
      <c r="F55" s="59">
        <v>0.9</v>
      </c>
      <c r="G55" s="64" t="s">
        <v>48</v>
      </c>
      <c r="H55" s="55" t="s">
        <v>33</v>
      </c>
      <c r="I55" s="55" t="s">
        <v>34</v>
      </c>
      <c r="J55" s="64">
        <v>8000</v>
      </c>
      <c r="K55" s="55" t="s">
        <v>35</v>
      </c>
      <c r="L55" s="55">
        <v>25</v>
      </c>
      <c r="M55" s="55" t="s">
        <v>33</v>
      </c>
      <c r="N55" s="55" t="s">
        <v>33</v>
      </c>
      <c r="O55" s="64">
        <v>11</v>
      </c>
      <c r="P55" s="64">
        <f t="shared" ref="P55:P59" si="5">+O55*15</f>
        <v>165</v>
      </c>
      <c r="Q55" s="55" t="s">
        <v>51</v>
      </c>
      <c r="R55" s="66">
        <v>0.320138888888889</v>
      </c>
      <c r="S55" s="55"/>
      <c r="T55" s="76">
        <v>0.333333333333333</v>
      </c>
      <c r="U55" s="76">
        <v>0.791666666666667</v>
      </c>
      <c r="V55" s="64" t="s">
        <v>37</v>
      </c>
      <c r="W55" s="77"/>
    </row>
    <row r="56" s="51" customFormat="1" spans="1:23">
      <c r="A56" s="72" t="s">
        <v>78</v>
      </c>
      <c r="B56" s="57" t="s">
        <v>45</v>
      </c>
      <c r="C56" s="55" t="s">
        <v>46</v>
      </c>
      <c r="D56" s="55"/>
      <c r="E56" s="64" t="s">
        <v>47</v>
      </c>
      <c r="F56" s="59">
        <v>0.9</v>
      </c>
      <c r="G56" s="64" t="s">
        <v>48</v>
      </c>
      <c r="H56" s="55" t="s">
        <v>33</v>
      </c>
      <c r="I56" s="55" t="s">
        <v>34</v>
      </c>
      <c r="J56" s="64">
        <v>8000</v>
      </c>
      <c r="K56" s="55" t="s">
        <v>35</v>
      </c>
      <c r="L56" s="55">
        <v>25</v>
      </c>
      <c r="M56" s="55" t="s">
        <v>33</v>
      </c>
      <c r="N56" s="55" t="s">
        <v>33</v>
      </c>
      <c r="O56" s="64">
        <v>11</v>
      </c>
      <c r="P56" s="64">
        <f t="shared" si="4"/>
        <v>82.5</v>
      </c>
      <c r="Q56" s="55" t="s">
        <v>36</v>
      </c>
      <c r="R56" s="66">
        <v>0.313194444444444</v>
      </c>
      <c r="S56" s="75"/>
      <c r="T56" s="76">
        <v>0.333333333333333</v>
      </c>
      <c r="U56" s="76">
        <v>0.791666666666667</v>
      </c>
      <c r="V56" s="64" t="s">
        <v>37</v>
      </c>
      <c r="W56" s="67"/>
    </row>
    <row r="57" s="69" customFormat="1" spans="1:23">
      <c r="A57" s="73"/>
      <c r="B57" s="55" t="s">
        <v>49</v>
      </c>
      <c r="C57" s="55" t="s">
        <v>50</v>
      </c>
      <c r="D57" s="64"/>
      <c r="E57" s="64" t="s">
        <v>31</v>
      </c>
      <c r="F57" s="59">
        <v>0.9</v>
      </c>
      <c r="G57" s="64" t="s">
        <v>48</v>
      </c>
      <c r="H57" s="55" t="s">
        <v>33</v>
      </c>
      <c r="I57" s="55" t="s">
        <v>34</v>
      </c>
      <c r="J57" s="64">
        <v>8000</v>
      </c>
      <c r="K57" s="55" t="s">
        <v>35</v>
      </c>
      <c r="L57" s="55">
        <v>25</v>
      </c>
      <c r="M57" s="55" t="s">
        <v>33</v>
      </c>
      <c r="N57" s="55" t="s">
        <v>33</v>
      </c>
      <c r="O57" s="64">
        <v>11</v>
      </c>
      <c r="P57" s="64">
        <f t="shared" si="5"/>
        <v>165</v>
      </c>
      <c r="Q57" s="55" t="s">
        <v>51</v>
      </c>
      <c r="R57" s="66">
        <v>0.313194444444444</v>
      </c>
      <c r="S57" s="55"/>
      <c r="T57" s="76">
        <v>0.333333333333333</v>
      </c>
      <c r="U57" s="76">
        <v>0.791666666666667</v>
      </c>
      <c r="V57" s="64" t="s">
        <v>37</v>
      </c>
      <c r="W57" s="77"/>
    </row>
    <row r="58" s="51" customFormat="1" spans="1:23">
      <c r="A58" s="72" t="s">
        <v>79</v>
      </c>
      <c r="B58" s="57" t="s">
        <v>45</v>
      </c>
      <c r="C58" s="55" t="s">
        <v>46</v>
      </c>
      <c r="D58" s="55"/>
      <c r="E58" s="64" t="s">
        <v>47</v>
      </c>
      <c r="F58" s="59">
        <v>0.9</v>
      </c>
      <c r="G58" s="64" t="s">
        <v>48</v>
      </c>
      <c r="H58" s="55" t="s">
        <v>33</v>
      </c>
      <c r="I58" s="55" t="s">
        <v>34</v>
      </c>
      <c r="J58" s="64">
        <v>8000</v>
      </c>
      <c r="K58" s="55" t="s">
        <v>35</v>
      </c>
      <c r="L58" s="55">
        <v>25</v>
      </c>
      <c r="M58" s="55" t="s">
        <v>33</v>
      </c>
      <c r="N58" s="55" t="s">
        <v>33</v>
      </c>
      <c r="O58" s="64">
        <v>11</v>
      </c>
      <c r="P58" s="64">
        <f t="shared" si="4"/>
        <v>82.5</v>
      </c>
      <c r="Q58" s="55" t="s">
        <v>36</v>
      </c>
      <c r="R58" s="66">
        <v>0.313888888888889</v>
      </c>
      <c r="S58" s="75"/>
      <c r="T58" s="76">
        <v>0.333333333333333</v>
      </c>
      <c r="U58" s="76">
        <v>0.791666666666667</v>
      </c>
      <c r="V58" s="64" t="s">
        <v>37</v>
      </c>
      <c r="W58" s="67"/>
    </row>
    <row r="59" s="69" customFormat="1" spans="1:23">
      <c r="A59" s="73"/>
      <c r="B59" s="55" t="s">
        <v>49</v>
      </c>
      <c r="C59" s="55" t="s">
        <v>50</v>
      </c>
      <c r="D59" s="64"/>
      <c r="E59" s="64" t="s">
        <v>31</v>
      </c>
      <c r="F59" s="59">
        <v>0.9</v>
      </c>
      <c r="G59" s="64" t="s">
        <v>48</v>
      </c>
      <c r="H59" s="55" t="s">
        <v>33</v>
      </c>
      <c r="I59" s="55" t="s">
        <v>34</v>
      </c>
      <c r="J59" s="64">
        <v>8000</v>
      </c>
      <c r="K59" s="55" t="s">
        <v>35</v>
      </c>
      <c r="L59" s="55">
        <v>25</v>
      </c>
      <c r="M59" s="55" t="s">
        <v>33</v>
      </c>
      <c r="N59" s="55" t="s">
        <v>33</v>
      </c>
      <c r="O59" s="64">
        <v>11</v>
      </c>
      <c r="P59" s="64">
        <f t="shared" si="5"/>
        <v>165</v>
      </c>
      <c r="Q59" s="55" t="s">
        <v>51</v>
      </c>
      <c r="R59" s="66">
        <v>0.313888888888889</v>
      </c>
      <c r="S59" s="55"/>
      <c r="T59" s="76">
        <v>0.333333333333333</v>
      </c>
      <c r="U59" s="76">
        <v>0.791666666666667</v>
      </c>
      <c r="V59" s="64" t="s">
        <v>37</v>
      </c>
      <c r="W59" s="77"/>
    </row>
    <row r="60" s="51" customFormat="1" spans="1:23">
      <c r="A60" s="72" t="s">
        <v>80</v>
      </c>
      <c r="B60" s="57" t="s">
        <v>45</v>
      </c>
      <c r="C60" s="55" t="s">
        <v>46</v>
      </c>
      <c r="D60" s="55"/>
      <c r="E60" s="64" t="s">
        <v>47</v>
      </c>
      <c r="F60" s="59">
        <v>0.9</v>
      </c>
      <c r="G60" s="64" t="s">
        <v>48</v>
      </c>
      <c r="H60" s="55" t="s">
        <v>33</v>
      </c>
      <c r="I60" s="55" t="s">
        <v>34</v>
      </c>
      <c r="J60" s="64">
        <v>8000</v>
      </c>
      <c r="K60" s="55" t="s">
        <v>35</v>
      </c>
      <c r="L60" s="55">
        <v>25</v>
      </c>
      <c r="M60" s="55" t="s">
        <v>33</v>
      </c>
      <c r="N60" s="55" t="s">
        <v>33</v>
      </c>
      <c r="O60" s="64">
        <v>11</v>
      </c>
      <c r="P60" s="64">
        <f>+O60*7.5</f>
        <v>82.5</v>
      </c>
      <c r="Q60" s="55" t="s">
        <v>36</v>
      </c>
      <c r="R60" s="66">
        <v>0.318055555555556</v>
      </c>
      <c r="S60" s="75"/>
      <c r="T60" s="76">
        <v>0.333333333333333</v>
      </c>
      <c r="U60" s="76">
        <v>0.791666666666667</v>
      </c>
      <c r="V60" s="64" t="s">
        <v>37</v>
      </c>
      <c r="W60" s="67"/>
    </row>
    <row r="61" s="69" customFormat="1" spans="1:23">
      <c r="A61" s="73"/>
      <c r="B61" s="55" t="s">
        <v>49</v>
      </c>
      <c r="C61" s="55" t="s">
        <v>50</v>
      </c>
      <c r="D61" s="64"/>
      <c r="E61" s="64" t="s">
        <v>31</v>
      </c>
      <c r="F61" s="59">
        <v>0.9</v>
      </c>
      <c r="G61" s="64" t="s">
        <v>48</v>
      </c>
      <c r="H61" s="55" t="s">
        <v>33</v>
      </c>
      <c r="I61" s="55" t="s">
        <v>34</v>
      </c>
      <c r="J61" s="64">
        <v>8000</v>
      </c>
      <c r="K61" s="55" t="s">
        <v>35</v>
      </c>
      <c r="L61" s="55">
        <v>25</v>
      </c>
      <c r="M61" s="55" t="s">
        <v>33</v>
      </c>
      <c r="N61" s="55" t="s">
        <v>33</v>
      </c>
      <c r="O61" s="64">
        <v>11</v>
      </c>
      <c r="P61" s="64">
        <f>+O61*15</f>
        <v>165</v>
      </c>
      <c r="Q61" s="55" t="s">
        <v>51</v>
      </c>
      <c r="R61" s="66">
        <v>0.318055555555556</v>
      </c>
      <c r="S61" s="55"/>
      <c r="T61" s="76">
        <v>0.333333333333333</v>
      </c>
      <c r="U61" s="76">
        <v>0.791666666666667</v>
      </c>
      <c r="V61" s="64" t="s">
        <v>37</v>
      </c>
      <c r="W61" s="77"/>
    </row>
    <row r="62" s="69" customFormat="1" spans="1:23">
      <c r="A62" s="72" t="s">
        <v>81</v>
      </c>
      <c r="B62" s="57" t="s">
        <v>45</v>
      </c>
      <c r="C62" s="55" t="s">
        <v>46</v>
      </c>
      <c r="D62" s="55"/>
      <c r="E62" s="64" t="s">
        <v>47</v>
      </c>
      <c r="F62" s="59">
        <v>0.9</v>
      </c>
      <c r="G62" s="64" t="s">
        <v>48</v>
      </c>
      <c r="H62" s="55" t="s">
        <v>33</v>
      </c>
      <c r="I62" s="55" t="s">
        <v>34</v>
      </c>
      <c r="J62" s="64">
        <v>8000</v>
      </c>
      <c r="K62" s="55" t="s">
        <v>35</v>
      </c>
      <c r="L62" s="55">
        <v>25</v>
      </c>
      <c r="M62" s="55" t="s">
        <v>33</v>
      </c>
      <c r="N62" s="55" t="s">
        <v>33</v>
      </c>
      <c r="O62" s="64">
        <v>11</v>
      </c>
      <c r="P62" s="64">
        <f>+O62*7.5</f>
        <v>82.5</v>
      </c>
      <c r="Q62" s="55" t="s">
        <v>36</v>
      </c>
      <c r="R62" s="66">
        <v>0.31875</v>
      </c>
      <c r="S62" s="75">
        <v>25</v>
      </c>
      <c r="T62" s="76">
        <v>0.333333333333333</v>
      </c>
      <c r="U62" s="76">
        <v>0.791666666666667</v>
      </c>
      <c r="V62" s="64" t="s">
        <v>37</v>
      </c>
      <c r="W62" s="77"/>
    </row>
    <row r="63" s="69" customFormat="1" spans="1:23">
      <c r="A63" s="73"/>
      <c r="B63" s="55" t="s">
        <v>49</v>
      </c>
      <c r="C63" s="55" t="s">
        <v>50</v>
      </c>
      <c r="D63" s="64"/>
      <c r="E63" s="64" t="s">
        <v>31</v>
      </c>
      <c r="F63" s="59">
        <v>0.9</v>
      </c>
      <c r="G63" s="64" t="s">
        <v>48</v>
      </c>
      <c r="H63" s="55" t="s">
        <v>33</v>
      </c>
      <c r="I63" s="55" t="s">
        <v>34</v>
      </c>
      <c r="J63" s="64">
        <v>8000</v>
      </c>
      <c r="K63" s="55" t="s">
        <v>35</v>
      </c>
      <c r="L63" s="55">
        <v>25</v>
      </c>
      <c r="M63" s="55" t="s">
        <v>33</v>
      </c>
      <c r="N63" s="55" t="s">
        <v>33</v>
      </c>
      <c r="O63" s="64">
        <v>11</v>
      </c>
      <c r="P63" s="64">
        <f>+O63*15</f>
        <v>165</v>
      </c>
      <c r="Q63" s="55" t="s">
        <v>51</v>
      </c>
      <c r="R63" s="66">
        <v>0.31875</v>
      </c>
      <c r="S63" s="55">
        <v>25</v>
      </c>
      <c r="T63" s="76">
        <v>0.333333333333333</v>
      </c>
      <c r="U63" s="76">
        <v>0.791666666666667</v>
      </c>
      <c r="V63" s="64" t="s">
        <v>37</v>
      </c>
      <c r="W63" s="77"/>
    </row>
    <row r="64" spans="1:22">
      <c r="A64" s="72" t="s">
        <v>82</v>
      </c>
      <c r="B64" s="57" t="s">
        <v>45</v>
      </c>
      <c r="C64" s="55" t="s">
        <v>46</v>
      </c>
      <c r="D64" s="55"/>
      <c r="E64" s="64" t="s">
        <v>47</v>
      </c>
      <c r="F64" s="59">
        <v>0.9</v>
      </c>
      <c r="G64" s="64" t="s">
        <v>48</v>
      </c>
      <c r="H64" s="55" t="s">
        <v>33</v>
      </c>
      <c r="I64" s="55" t="s">
        <v>34</v>
      </c>
      <c r="J64" s="64">
        <v>8000</v>
      </c>
      <c r="K64" s="55" t="s">
        <v>35</v>
      </c>
      <c r="L64" s="55">
        <v>25</v>
      </c>
      <c r="M64" s="55" t="s">
        <v>33</v>
      </c>
      <c r="N64" s="55" t="s">
        <v>33</v>
      </c>
      <c r="O64" s="64" t="s">
        <v>59</v>
      </c>
      <c r="P64" s="64"/>
      <c r="Q64" s="55" t="s">
        <v>36</v>
      </c>
      <c r="R64" s="80"/>
      <c r="S64" s="75"/>
      <c r="T64" s="76"/>
      <c r="U64" s="76"/>
      <c r="V64" s="64" t="s">
        <v>37</v>
      </c>
    </row>
    <row r="65" s="52" customFormat="1" spans="1:22">
      <c r="A65" s="73"/>
      <c r="B65" s="55" t="s">
        <v>49</v>
      </c>
      <c r="C65" s="55" t="s">
        <v>50</v>
      </c>
      <c r="D65" s="64"/>
      <c r="E65" s="64" t="s">
        <v>31</v>
      </c>
      <c r="F65" s="59">
        <v>0.9</v>
      </c>
      <c r="G65" s="64" t="s">
        <v>48</v>
      </c>
      <c r="H65" s="55" t="s">
        <v>33</v>
      </c>
      <c r="I65" s="55" t="s">
        <v>34</v>
      </c>
      <c r="J65" s="64">
        <v>8000</v>
      </c>
      <c r="K65" s="55" t="s">
        <v>35</v>
      </c>
      <c r="L65" s="55">
        <v>25</v>
      </c>
      <c r="M65" s="55" t="s">
        <v>33</v>
      </c>
      <c r="N65" s="55" t="s">
        <v>33</v>
      </c>
      <c r="O65" s="64" t="s">
        <v>59</v>
      </c>
      <c r="P65" s="64"/>
      <c r="Q65" s="55" t="s">
        <v>51</v>
      </c>
      <c r="R65" s="80"/>
      <c r="S65" s="55"/>
      <c r="T65" s="76"/>
      <c r="U65" s="76"/>
      <c r="V65" s="64" t="s">
        <v>37</v>
      </c>
    </row>
    <row r="67" spans="1:2">
      <c r="A67" s="51" t="s">
        <v>83</v>
      </c>
      <c r="B67" s="51" t="s">
        <v>84</v>
      </c>
    </row>
    <row r="212" s="52" customFormat="1" spans="1:1">
      <c r="A212" s="52" t="s">
        <v>85</v>
      </c>
    </row>
    <row r="214" s="52" customFormat="1" spans="1:7">
      <c r="A214" s="51" t="s">
        <v>83</v>
      </c>
      <c r="B214" s="51"/>
      <c r="C214" s="51"/>
      <c r="D214" s="51"/>
      <c r="E214" s="51"/>
      <c r="F214" s="51"/>
      <c r="G214" s="51"/>
    </row>
  </sheetData>
  <autoFilter ref="A3:W65">
    <extLst/>
  </autoFilter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" right="0" top="0.393055555555556" bottom="0.60625" header="0.5" footer="0.5"/>
  <pageSetup paperSize="9" scale="92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Y98"/>
  <sheetViews>
    <sheetView workbookViewId="0">
      <pane xSplit="2" topLeftCell="C1" activePane="topRight" state="frozen"/>
      <selection/>
      <selection pane="topRight" activeCell="S53" sqref="S53"/>
    </sheetView>
  </sheetViews>
  <sheetFormatPr defaultColWidth="9" defaultRowHeight="13.5"/>
  <cols>
    <col min="1" max="1" width="16.5" style="52" customWidth="1"/>
    <col min="2" max="2" width="9" style="52"/>
    <col min="3" max="3" width="16.5" style="52" customWidth="1"/>
    <col min="4" max="4" width="11.25" style="52" customWidth="1"/>
    <col min="5" max="5" width="14.375" style="52" customWidth="1"/>
    <col min="6" max="6" width="15.75" style="52" customWidth="1"/>
    <col min="7" max="7" width="13.5" style="52" customWidth="1"/>
    <col min="8" max="8" width="14.75" style="52" customWidth="1"/>
    <col min="9" max="15" width="9" style="52"/>
    <col min="16" max="16" width="11.5" style="52" customWidth="1"/>
    <col min="17" max="16384" width="9" style="52"/>
  </cols>
  <sheetData>
    <row r="1" s="51" customFormat="1" ht="33.75" customHeight="1" spans="1:2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="51" customFormat="1" ht="40.5" customHeight="1" spans="1:24">
      <c r="A2" s="54" t="s">
        <v>2</v>
      </c>
      <c r="B2" s="54" t="s">
        <v>83</v>
      </c>
      <c r="C2" s="54" t="s">
        <v>3</v>
      </c>
      <c r="D2" s="54" t="s">
        <v>4</v>
      </c>
      <c r="E2" s="54" t="s">
        <v>5</v>
      </c>
      <c r="F2" s="54"/>
      <c r="G2" s="54"/>
      <c r="H2" s="54"/>
      <c r="I2" s="54" t="s">
        <v>6</v>
      </c>
      <c r="J2" s="54" t="s">
        <v>7</v>
      </c>
      <c r="K2" s="54"/>
      <c r="L2" s="54"/>
      <c r="M2" s="54" t="s">
        <v>8</v>
      </c>
      <c r="N2" s="54" t="s">
        <v>9</v>
      </c>
      <c r="O2" s="54" t="s">
        <v>10</v>
      </c>
      <c r="P2" s="54" t="s">
        <v>11</v>
      </c>
      <c r="Q2" s="54" t="s">
        <v>12</v>
      </c>
      <c r="R2" s="54" t="s">
        <v>13</v>
      </c>
      <c r="S2" s="54"/>
      <c r="T2" s="54"/>
      <c r="U2" s="54" t="s">
        <v>14</v>
      </c>
      <c r="V2" s="54"/>
      <c r="W2" s="54"/>
      <c r="X2" s="65"/>
    </row>
    <row r="3" s="51" customFormat="1" ht="24.95" customHeight="1" spans="1:24">
      <c r="A3" s="54"/>
      <c r="B3" s="54"/>
      <c r="C3" s="54"/>
      <c r="D3" s="54"/>
      <c r="E3" s="54" t="s">
        <v>15</v>
      </c>
      <c r="F3" s="54" t="s">
        <v>16</v>
      </c>
      <c r="G3" s="54" t="s">
        <v>17</v>
      </c>
      <c r="H3" s="54" t="s">
        <v>18</v>
      </c>
      <c r="I3" s="54"/>
      <c r="J3" s="54" t="s">
        <v>19</v>
      </c>
      <c r="K3" s="54" t="s">
        <v>20</v>
      </c>
      <c r="L3" s="54" t="s">
        <v>21</v>
      </c>
      <c r="M3" s="54"/>
      <c r="N3" s="54"/>
      <c r="O3" s="54"/>
      <c r="P3" s="54"/>
      <c r="Q3" s="54"/>
      <c r="R3" s="54" t="s">
        <v>22</v>
      </c>
      <c r="S3" s="54" t="s">
        <v>23</v>
      </c>
      <c r="T3" s="54" t="s">
        <v>43</v>
      </c>
      <c r="U3" s="54" t="s">
        <v>25</v>
      </c>
      <c r="V3" s="54" t="s">
        <v>26</v>
      </c>
      <c r="W3" s="54" t="s">
        <v>27</v>
      </c>
      <c r="X3" s="65"/>
    </row>
    <row r="4" s="51" customFormat="1" ht="36.95" customHeight="1" spans="1:24">
      <c r="A4" s="55" t="s">
        <v>86</v>
      </c>
      <c r="B4" s="56">
        <v>44409</v>
      </c>
      <c r="C4" s="57" t="s">
        <v>45</v>
      </c>
      <c r="D4" s="55" t="s">
        <v>87</v>
      </c>
      <c r="E4" s="58"/>
      <c r="F4" s="57" t="s">
        <v>88</v>
      </c>
      <c r="G4" s="59">
        <v>0.9</v>
      </c>
      <c r="H4" s="55" t="s">
        <v>48</v>
      </c>
      <c r="I4" s="55" t="s">
        <v>33</v>
      </c>
      <c r="J4" s="55" t="s">
        <v>34</v>
      </c>
      <c r="K4" s="64">
        <v>8000</v>
      </c>
      <c r="L4" s="55" t="s">
        <v>35</v>
      </c>
      <c r="M4" s="55">
        <v>25</v>
      </c>
      <c r="N4" s="55"/>
      <c r="O4" s="55"/>
      <c r="P4" s="55">
        <v>12</v>
      </c>
      <c r="Q4" s="55">
        <f t="shared" ref="Q4:Q11" si="0">6*12</f>
        <v>72</v>
      </c>
      <c r="R4" s="55" t="s">
        <v>36</v>
      </c>
      <c r="S4" s="66"/>
      <c r="T4" s="55"/>
      <c r="U4" s="66">
        <v>0.333333333333333</v>
      </c>
      <c r="V4" s="66">
        <v>0.333333333333333</v>
      </c>
      <c r="W4" s="55" t="s">
        <v>37</v>
      </c>
      <c r="X4" s="67"/>
    </row>
    <row r="5" s="51" customFormat="1" ht="36.95" customHeight="1" spans="1:24">
      <c r="A5" s="55"/>
      <c r="B5" s="60"/>
      <c r="C5" s="61" t="s">
        <v>49</v>
      </c>
      <c r="D5" s="55" t="s">
        <v>89</v>
      </c>
      <c r="E5" s="58"/>
      <c r="F5" s="55" t="s">
        <v>31</v>
      </c>
      <c r="G5" s="59">
        <v>0.9</v>
      </c>
      <c r="H5" s="55" t="s">
        <v>48</v>
      </c>
      <c r="I5" s="55" t="s">
        <v>33</v>
      </c>
      <c r="J5" s="55" t="s">
        <v>34</v>
      </c>
      <c r="K5" s="64">
        <v>8000</v>
      </c>
      <c r="L5" s="55" t="s">
        <v>35</v>
      </c>
      <c r="M5" s="55">
        <v>25</v>
      </c>
      <c r="N5" s="55"/>
      <c r="O5" s="55"/>
      <c r="P5" s="55">
        <v>12</v>
      </c>
      <c r="Q5" s="55">
        <f t="shared" si="0"/>
        <v>72</v>
      </c>
      <c r="R5" s="55" t="s">
        <v>36</v>
      </c>
      <c r="S5" s="66"/>
      <c r="T5" s="55"/>
      <c r="U5" s="66">
        <v>0.333333333333333</v>
      </c>
      <c r="V5" s="66">
        <v>0.333333333333333</v>
      </c>
      <c r="W5" s="55" t="s">
        <v>37</v>
      </c>
      <c r="X5" s="67"/>
    </row>
    <row r="6" s="51" customFormat="1" ht="36.95" customHeight="1" spans="1:24">
      <c r="A6" s="55" t="s">
        <v>90</v>
      </c>
      <c r="B6" s="62"/>
      <c r="C6" s="57" t="s">
        <v>91</v>
      </c>
      <c r="D6" s="55" t="s">
        <v>92</v>
      </c>
      <c r="E6" s="58"/>
      <c r="F6" s="63" t="s">
        <v>93</v>
      </c>
      <c r="G6" s="59">
        <v>0.9</v>
      </c>
      <c r="H6" s="55" t="s">
        <v>48</v>
      </c>
      <c r="I6" s="55"/>
      <c r="J6" s="55"/>
      <c r="K6" s="64">
        <v>6000</v>
      </c>
      <c r="L6" s="55"/>
      <c r="M6" s="55"/>
      <c r="N6" s="55"/>
      <c r="O6" s="55"/>
      <c r="P6" s="55">
        <v>12</v>
      </c>
      <c r="Q6" s="55">
        <f t="shared" si="0"/>
        <v>72</v>
      </c>
      <c r="R6" s="55" t="s">
        <v>94</v>
      </c>
      <c r="S6" s="66"/>
      <c r="T6" s="55"/>
      <c r="U6" s="66">
        <v>0.333333333333333</v>
      </c>
      <c r="V6" s="66">
        <v>0.333333333333333</v>
      </c>
      <c r="W6" s="55" t="s">
        <v>37</v>
      </c>
      <c r="X6" s="67"/>
    </row>
    <row r="7" s="51" customFormat="1" ht="36.95" customHeight="1" spans="1:24">
      <c r="A7" s="55" t="s">
        <v>86</v>
      </c>
      <c r="B7" s="56">
        <f>+B4+1</f>
        <v>44410</v>
      </c>
      <c r="C7" s="57" t="s">
        <v>45</v>
      </c>
      <c r="D7" s="55" t="s">
        <v>87</v>
      </c>
      <c r="E7" s="58"/>
      <c r="F7" s="57" t="s">
        <v>88</v>
      </c>
      <c r="G7" s="59">
        <v>0.9</v>
      </c>
      <c r="H7" s="55" t="s">
        <v>48</v>
      </c>
      <c r="I7" s="55" t="s">
        <v>33</v>
      </c>
      <c r="J7" s="55" t="s">
        <v>34</v>
      </c>
      <c r="K7" s="64">
        <v>8000</v>
      </c>
      <c r="L7" s="55" t="s">
        <v>35</v>
      </c>
      <c r="M7" s="55">
        <v>25</v>
      </c>
      <c r="N7" s="55"/>
      <c r="O7" s="55"/>
      <c r="P7" s="55">
        <v>12</v>
      </c>
      <c r="Q7" s="55">
        <f t="shared" si="0"/>
        <v>72</v>
      </c>
      <c r="R7" s="55" t="s">
        <v>36</v>
      </c>
      <c r="S7" s="66"/>
      <c r="T7" s="55"/>
      <c r="U7" s="66">
        <v>0.333333333333333</v>
      </c>
      <c r="V7" s="66">
        <v>0.333333333333333</v>
      </c>
      <c r="W7" s="55" t="s">
        <v>37</v>
      </c>
      <c r="X7" s="67"/>
    </row>
    <row r="8" s="51" customFormat="1" ht="36.95" customHeight="1" spans="1:24">
      <c r="A8" s="55"/>
      <c r="B8" s="60"/>
      <c r="C8" s="61" t="s">
        <v>49</v>
      </c>
      <c r="D8" s="55" t="s">
        <v>89</v>
      </c>
      <c r="E8" s="58"/>
      <c r="F8" s="55" t="s">
        <v>31</v>
      </c>
      <c r="G8" s="59">
        <v>0.9</v>
      </c>
      <c r="H8" s="55" t="s">
        <v>48</v>
      </c>
      <c r="I8" s="55" t="s">
        <v>33</v>
      </c>
      <c r="J8" s="55" t="s">
        <v>34</v>
      </c>
      <c r="K8" s="64">
        <v>8000</v>
      </c>
      <c r="L8" s="55" t="s">
        <v>35</v>
      </c>
      <c r="M8" s="55">
        <v>25</v>
      </c>
      <c r="N8" s="55"/>
      <c r="O8" s="55"/>
      <c r="P8" s="55">
        <v>12</v>
      </c>
      <c r="Q8" s="55">
        <f t="shared" si="0"/>
        <v>72</v>
      </c>
      <c r="R8" s="55" t="s">
        <v>36</v>
      </c>
      <c r="S8" s="66"/>
      <c r="T8" s="55"/>
      <c r="U8" s="66">
        <v>0.333333333333333</v>
      </c>
      <c r="V8" s="66">
        <v>0.333333333333333</v>
      </c>
      <c r="W8" s="55" t="s">
        <v>37</v>
      </c>
      <c r="X8" s="67"/>
    </row>
    <row r="9" s="51" customFormat="1" ht="36.95" customHeight="1" spans="1:24">
      <c r="A9" s="55" t="s">
        <v>90</v>
      </c>
      <c r="B9" s="62"/>
      <c r="C9" s="57" t="s">
        <v>91</v>
      </c>
      <c r="D9" s="55" t="s">
        <v>92</v>
      </c>
      <c r="E9" s="58"/>
      <c r="F9" s="63" t="s">
        <v>93</v>
      </c>
      <c r="G9" s="59">
        <v>0.9</v>
      </c>
      <c r="H9" s="55" t="s">
        <v>48</v>
      </c>
      <c r="I9" s="55"/>
      <c r="J9" s="55"/>
      <c r="K9" s="64">
        <v>6000</v>
      </c>
      <c r="L9" s="55"/>
      <c r="M9" s="55"/>
      <c r="N9" s="55"/>
      <c r="O9" s="55"/>
      <c r="P9" s="55">
        <v>12</v>
      </c>
      <c r="Q9" s="55">
        <f t="shared" si="0"/>
        <v>72</v>
      </c>
      <c r="R9" s="55" t="s">
        <v>94</v>
      </c>
      <c r="S9" s="66"/>
      <c r="T9" s="55"/>
      <c r="U9" s="66">
        <v>0.333333333333333</v>
      </c>
      <c r="V9" s="66">
        <v>0.333333333333333</v>
      </c>
      <c r="W9" s="55" t="s">
        <v>37</v>
      </c>
      <c r="X9" s="67"/>
    </row>
    <row r="10" s="51" customFormat="1" ht="36.95" customHeight="1" spans="1:24">
      <c r="A10" s="55" t="s">
        <v>86</v>
      </c>
      <c r="B10" s="56">
        <f>+B7+1</f>
        <v>44411</v>
      </c>
      <c r="C10" s="57" t="s">
        <v>45</v>
      </c>
      <c r="D10" s="55" t="s">
        <v>87</v>
      </c>
      <c r="E10" s="58"/>
      <c r="F10" s="57" t="s">
        <v>88</v>
      </c>
      <c r="G10" s="59">
        <v>0.9</v>
      </c>
      <c r="H10" s="55" t="s">
        <v>48</v>
      </c>
      <c r="I10" s="55" t="s">
        <v>33</v>
      </c>
      <c r="J10" s="55" t="s">
        <v>34</v>
      </c>
      <c r="K10" s="64">
        <v>8000</v>
      </c>
      <c r="L10" s="55" t="s">
        <v>35</v>
      </c>
      <c r="M10" s="55">
        <v>25</v>
      </c>
      <c r="N10" s="55"/>
      <c r="O10" s="55"/>
      <c r="P10" s="55">
        <v>12</v>
      </c>
      <c r="Q10" s="55">
        <f t="shared" si="0"/>
        <v>72</v>
      </c>
      <c r="R10" s="55" t="s">
        <v>36</v>
      </c>
      <c r="S10" s="66">
        <v>0.333333333333333</v>
      </c>
      <c r="T10" s="55">
        <v>2.5</v>
      </c>
      <c r="U10" s="66">
        <v>0.333333333333333</v>
      </c>
      <c r="V10" s="66">
        <v>0.833333333333333</v>
      </c>
      <c r="W10" s="55" t="s">
        <v>37</v>
      </c>
      <c r="X10" s="67"/>
    </row>
    <row r="11" s="51" customFormat="1" ht="36.95" customHeight="1" spans="1:24">
      <c r="A11" s="55"/>
      <c r="B11" s="60"/>
      <c r="C11" s="61" t="s">
        <v>49</v>
      </c>
      <c r="D11" s="55" t="s">
        <v>89</v>
      </c>
      <c r="E11" s="58"/>
      <c r="F11" s="55" t="s">
        <v>31</v>
      </c>
      <c r="G11" s="59">
        <v>0.9</v>
      </c>
      <c r="H11" s="55" t="s">
        <v>48</v>
      </c>
      <c r="I11" s="55" t="s">
        <v>33</v>
      </c>
      <c r="J11" s="55" t="s">
        <v>34</v>
      </c>
      <c r="K11" s="64">
        <v>8000</v>
      </c>
      <c r="L11" s="55" t="s">
        <v>35</v>
      </c>
      <c r="M11" s="55">
        <v>25</v>
      </c>
      <c r="N11" s="55"/>
      <c r="O11" s="55"/>
      <c r="P11" s="55">
        <v>12</v>
      </c>
      <c r="Q11" s="55">
        <f t="shared" si="0"/>
        <v>72</v>
      </c>
      <c r="R11" s="55" t="s">
        <v>36</v>
      </c>
      <c r="S11" s="66">
        <v>0.333333333333333</v>
      </c>
      <c r="T11" s="55">
        <v>2.5</v>
      </c>
      <c r="U11" s="66">
        <v>0.333333333333333</v>
      </c>
      <c r="V11" s="66">
        <v>0.833333333333333</v>
      </c>
      <c r="W11" s="55" t="s">
        <v>37</v>
      </c>
      <c r="X11" s="67"/>
    </row>
    <row r="12" s="51" customFormat="1" ht="36.95" customHeight="1" spans="1:24">
      <c r="A12" s="55" t="s">
        <v>90</v>
      </c>
      <c r="B12" s="62"/>
      <c r="C12" s="57" t="s">
        <v>91</v>
      </c>
      <c r="D12" s="55" t="s">
        <v>92</v>
      </c>
      <c r="E12" s="58"/>
      <c r="F12" s="63" t="s">
        <v>93</v>
      </c>
      <c r="G12" s="59">
        <v>0.9</v>
      </c>
      <c r="H12" s="55" t="s">
        <v>48</v>
      </c>
      <c r="I12" s="55"/>
      <c r="J12" s="55"/>
      <c r="K12" s="64">
        <v>6000</v>
      </c>
      <c r="L12" s="55"/>
      <c r="M12" s="55"/>
      <c r="N12" s="55"/>
      <c r="O12" s="55"/>
      <c r="P12" s="55">
        <v>12</v>
      </c>
      <c r="Q12" s="55">
        <v>72</v>
      </c>
      <c r="R12" s="55" t="s">
        <v>94</v>
      </c>
      <c r="S12" s="66"/>
      <c r="T12" s="55"/>
      <c r="U12" s="66">
        <v>0.333333333333333</v>
      </c>
      <c r="V12" s="66">
        <v>0.833333333333333</v>
      </c>
      <c r="W12" s="55" t="s">
        <v>37</v>
      </c>
      <c r="X12" s="67"/>
    </row>
    <row r="13" s="51" customFormat="1" ht="36.95" customHeight="1" spans="1:24">
      <c r="A13" s="55" t="s">
        <v>86</v>
      </c>
      <c r="B13" s="56">
        <f>+B10+1</f>
        <v>44412</v>
      </c>
      <c r="C13" s="57" t="s">
        <v>45</v>
      </c>
      <c r="D13" s="55" t="s">
        <v>87</v>
      </c>
      <c r="E13" s="58"/>
      <c r="F13" s="57" t="s">
        <v>88</v>
      </c>
      <c r="G13" s="59">
        <v>0.9</v>
      </c>
      <c r="H13" s="55" t="s">
        <v>48</v>
      </c>
      <c r="I13" s="55" t="s">
        <v>33</v>
      </c>
      <c r="J13" s="55" t="s">
        <v>34</v>
      </c>
      <c r="K13" s="64">
        <v>8000</v>
      </c>
      <c r="L13" s="55" t="s">
        <v>35</v>
      </c>
      <c r="M13" s="55">
        <v>25</v>
      </c>
      <c r="N13" s="55"/>
      <c r="O13" s="55"/>
      <c r="P13" s="55">
        <v>12</v>
      </c>
      <c r="Q13" s="55">
        <f>6*12</f>
        <v>72</v>
      </c>
      <c r="R13" s="55" t="s">
        <v>36</v>
      </c>
      <c r="S13" s="66"/>
      <c r="T13" s="55"/>
      <c r="U13" s="66">
        <v>0.333333333333333</v>
      </c>
      <c r="V13" s="66">
        <v>0.833333333333333</v>
      </c>
      <c r="W13" s="55" t="s">
        <v>37</v>
      </c>
      <c r="X13" s="67"/>
    </row>
    <row r="14" s="51" customFormat="1" ht="36.95" customHeight="1" spans="1:24">
      <c r="A14" s="55"/>
      <c r="B14" s="60"/>
      <c r="C14" s="61" t="s">
        <v>49</v>
      </c>
      <c r="D14" s="55" t="s">
        <v>89</v>
      </c>
      <c r="E14" s="58"/>
      <c r="F14" s="55" t="s">
        <v>31</v>
      </c>
      <c r="G14" s="59">
        <v>0.9</v>
      </c>
      <c r="H14" s="55" t="s">
        <v>48</v>
      </c>
      <c r="I14" s="55" t="s">
        <v>33</v>
      </c>
      <c r="J14" s="55" t="s">
        <v>34</v>
      </c>
      <c r="K14" s="64">
        <v>8000</v>
      </c>
      <c r="L14" s="55" t="s">
        <v>35</v>
      </c>
      <c r="M14" s="55">
        <v>25</v>
      </c>
      <c r="N14" s="55"/>
      <c r="O14" s="55"/>
      <c r="P14" s="55">
        <v>12</v>
      </c>
      <c r="Q14" s="55">
        <f>6*12</f>
        <v>72</v>
      </c>
      <c r="R14" s="55" t="s">
        <v>36</v>
      </c>
      <c r="S14" s="66"/>
      <c r="T14" s="55"/>
      <c r="U14" s="66">
        <v>0.333333333333333</v>
      </c>
      <c r="V14" s="66">
        <v>0.833333333333333</v>
      </c>
      <c r="W14" s="55" t="s">
        <v>37</v>
      </c>
      <c r="X14" s="67"/>
    </row>
    <row r="15" s="51" customFormat="1" ht="36.95" customHeight="1" spans="1:24">
      <c r="A15" s="55" t="s">
        <v>90</v>
      </c>
      <c r="B15" s="62"/>
      <c r="C15" s="57" t="s">
        <v>91</v>
      </c>
      <c r="D15" s="55" t="s">
        <v>92</v>
      </c>
      <c r="E15" s="58"/>
      <c r="F15" s="63" t="s">
        <v>93</v>
      </c>
      <c r="G15" s="59">
        <v>0.9</v>
      </c>
      <c r="H15" s="55" t="s">
        <v>48</v>
      </c>
      <c r="I15" s="55"/>
      <c r="J15" s="55"/>
      <c r="K15" s="64">
        <v>6000</v>
      </c>
      <c r="L15" s="55"/>
      <c r="M15" s="55"/>
      <c r="N15" s="55"/>
      <c r="O15" s="55"/>
      <c r="P15" s="55">
        <v>12</v>
      </c>
      <c r="Q15" s="55">
        <v>72</v>
      </c>
      <c r="R15" s="55" t="s">
        <v>94</v>
      </c>
      <c r="S15" s="66"/>
      <c r="T15" s="55"/>
      <c r="U15" s="66">
        <v>0.333333333333333</v>
      </c>
      <c r="V15" s="66">
        <v>0.833333333333333</v>
      </c>
      <c r="W15" s="55" t="s">
        <v>37</v>
      </c>
      <c r="X15" s="67"/>
    </row>
    <row r="16" s="51" customFormat="1" ht="36.95" customHeight="1" spans="1:24">
      <c r="A16" s="55" t="s">
        <v>86</v>
      </c>
      <c r="B16" s="56">
        <f>+B13+1</f>
        <v>44413</v>
      </c>
      <c r="C16" s="57" t="s">
        <v>45</v>
      </c>
      <c r="D16" s="55" t="s">
        <v>87</v>
      </c>
      <c r="E16" s="58"/>
      <c r="F16" s="57" t="s">
        <v>88</v>
      </c>
      <c r="G16" s="59">
        <v>0.9</v>
      </c>
      <c r="H16" s="55" t="s">
        <v>48</v>
      </c>
      <c r="I16" s="55" t="s">
        <v>33</v>
      </c>
      <c r="J16" s="55" t="s">
        <v>34</v>
      </c>
      <c r="K16" s="64">
        <v>8000</v>
      </c>
      <c r="L16" s="55" t="s">
        <v>35</v>
      </c>
      <c r="M16" s="55">
        <v>25</v>
      </c>
      <c r="N16" s="55"/>
      <c r="O16" s="55"/>
      <c r="P16" s="55">
        <v>12</v>
      </c>
      <c r="Q16" s="55">
        <f>6*12</f>
        <v>72</v>
      </c>
      <c r="R16" s="55" t="s">
        <v>36</v>
      </c>
      <c r="S16" s="66"/>
      <c r="T16" s="55"/>
      <c r="U16" s="66">
        <v>0.333333333333333</v>
      </c>
      <c r="V16" s="66">
        <v>0.833333333333333</v>
      </c>
      <c r="W16" s="55" t="s">
        <v>37</v>
      </c>
      <c r="X16" s="67"/>
    </row>
    <row r="17" s="51" customFormat="1" ht="36.95" customHeight="1" spans="1:24">
      <c r="A17" s="55"/>
      <c r="B17" s="60"/>
      <c r="C17" s="61" t="s">
        <v>49</v>
      </c>
      <c r="D17" s="55" t="s">
        <v>89</v>
      </c>
      <c r="E17" s="58"/>
      <c r="F17" s="55" t="s">
        <v>31</v>
      </c>
      <c r="G17" s="59">
        <v>0.9</v>
      </c>
      <c r="H17" s="55" t="s">
        <v>48</v>
      </c>
      <c r="I17" s="55" t="s">
        <v>33</v>
      </c>
      <c r="J17" s="55" t="s">
        <v>34</v>
      </c>
      <c r="K17" s="64">
        <v>8000</v>
      </c>
      <c r="L17" s="55" t="s">
        <v>35</v>
      </c>
      <c r="M17" s="55">
        <v>25</v>
      </c>
      <c r="N17" s="55"/>
      <c r="O17" s="55"/>
      <c r="P17" s="55">
        <v>12</v>
      </c>
      <c r="Q17" s="55">
        <f>6*12</f>
        <v>72</v>
      </c>
      <c r="R17" s="55" t="s">
        <v>36</v>
      </c>
      <c r="S17" s="66"/>
      <c r="T17" s="55"/>
      <c r="U17" s="66">
        <v>0.333333333333333</v>
      </c>
      <c r="V17" s="66">
        <v>0.833333333333333</v>
      </c>
      <c r="W17" s="55" t="s">
        <v>37</v>
      </c>
      <c r="X17" s="67"/>
    </row>
    <row r="18" s="51" customFormat="1" ht="36.95" customHeight="1" spans="1:24">
      <c r="A18" s="55" t="s">
        <v>90</v>
      </c>
      <c r="B18" s="62"/>
      <c r="C18" s="57" t="s">
        <v>91</v>
      </c>
      <c r="D18" s="55" t="s">
        <v>92</v>
      </c>
      <c r="E18" s="58"/>
      <c r="F18" s="63" t="s">
        <v>93</v>
      </c>
      <c r="G18" s="59">
        <v>0.9</v>
      </c>
      <c r="H18" s="55" t="s">
        <v>48</v>
      </c>
      <c r="I18" s="55"/>
      <c r="J18" s="55"/>
      <c r="K18" s="64">
        <v>6000</v>
      </c>
      <c r="L18" s="55"/>
      <c r="M18" s="55"/>
      <c r="N18" s="55"/>
      <c r="O18" s="55"/>
      <c r="P18" s="55">
        <v>12</v>
      </c>
      <c r="Q18" s="55">
        <v>72</v>
      </c>
      <c r="R18" s="55" t="s">
        <v>94</v>
      </c>
      <c r="S18" s="66"/>
      <c r="T18" s="55"/>
      <c r="U18" s="66">
        <v>0.333333333333333</v>
      </c>
      <c r="V18" s="66">
        <v>0.833333333333333</v>
      </c>
      <c r="W18" s="55" t="s">
        <v>37</v>
      </c>
      <c r="X18" s="67"/>
    </row>
    <row r="19" s="51" customFormat="1" ht="36.95" customHeight="1" spans="1:24">
      <c r="A19" s="55" t="s">
        <v>86</v>
      </c>
      <c r="B19" s="56">
        <f>+B16+1</f>
        <v>44414</v>
      </c>
      <c r="C19" s="57" t="s">
        <v>45</v>
      </c>
      <c r="D19" s="55" t="s">
        <v>87</v>
      </c>
      <c r="E19" s="58"/>
      <c r="F19" s="57" t="s">
        <v>88</v>
      </c>
      <c r="G19" s="59">
        <v>0.9</v>
      </c>
      <c r="H19" s="55" t="s">
        <v>48</v>
      </c>
      <c r="I19" s="55" t="s">
        <v>33</v>
      </c>
      <c r="J19" s="55" t="s">
        <v>34</v>
      </c>
      <c r="K19" s="64">
        <v>8000</v>
      </c>
      <c r="L19" s="55" t="s">
        <v>35</v>
      </c>
      <c r="M19" s="55">
        <v>25</v>
      </c>
      <c r="N19" s="55"/>
      <c r="O19" s="55"/>
      <c r="P19" s="55">
        <v>12</v>
      </c>
      <c r="Q19" s="55">
        <f>6*12</f>
        <v>72</v>
      </c>
      <c r="R19" s="55" t="s">
        <v>36</v>
      </c>
      <c r="S19" s="66"/>
      <c r="T19" s="55"/>
      <c r="U19" s="66">
        <v>0.333333333333333</v>
      </c>
      <c r="V19" s="66">
        <v>0.833333333333333</v>
      </c>
      <c r="W19" s="55" t="s">
        <v>37</v>
      </c>
      <c r="X19" s="67"/>
    </row>
    <row r="20" s="51" customFormat="1" ht="36.95" customHeight="1" spans="1:24">
      <c r="A20" s="55"/>
      <c r="B20" s="60"/>
      <c r="C20" s="61" t="s">
        <v>49</v>
      </c>
      <c r="D20" s="55" t="s">
        <v>89</v>
      </c>
      <c r="E20" s="58"/>
      <c r="F20" s="55" t="s">
        <v>31</v>
      </c>
      <c r="G20" s="59">
        <v>0.9</v>
      </c>
      <c r="H20" s="55" t="s">
        <v>48</v>
      </c>
      <c r="I20" s="55" t="s">
        <v>33</v>
      </c>
      <c r="J20" s="55" t="s">
        <v>34</v>
      </c>
      <c r="K20" s="64">
        <v>8000</v>
      </c>
      <c r="L20" s="55" t="s">
        <v>35</v>
      </c>
      <c r="M20" s="55">
        <v>25</v>
      </c>
      <c r="N20" s="55"/>
      <c r="O20" s="55"/>
      <c r="P20" s="55">
        <v>12</v>
      </c>
      <c r="Q20" s="55">
        <f>6*12</f>
        <v>72</v>
      </c>
      <c r="R20" s="55" t="s">
        <v>36</v>
      </c>
      <c r="S20" s="66"/>
      <c r="T20" s="55"/>
      <c r="U20" s="66">
        <v>0.333333333333333</v>
      </c>
      <c r="V20" s="66">
        <v>0.833333333333333</v>
      </c>
      <c r="W20" s="55" t="s">
        <v>37</v>
      </c>
      <c r="X20" s="67"/>
    </row>
    <row r="21" s="51" customFormat="1" ht="36.95" customHeight="1" spans="1:24">
      <c r="A21" s="55" t="s">
        <v>90</v>
      </c>
      <c r="B21" s="62"/>
      <c r="C21" s="57" t="s">
        <v>91</v>
      </c>
      <c r="D21" s="55" t="s">
        <v>92</v>
      </c>
      <c r="E21" s="58"/>
      <c r="F21" s="63" t="s">
        <v>93</v>
      </c>
      <c r="G21" s="59">
        <v>0.9</v>
      </c>
      <c r="H21" s="55" t="s">
        <v>48</v>
      </c>
      <c r="I21" s="55"/>
      <c r="J21" s="55"/>
      <c r="K21" s="64">
        <v>6000</v>
      </c>
      <c r="L21" s="55"/>
      <c r="M21" s="55"/>
      <c r="N21" s="55"/>
      <c r="O21" s="55"/>
      <c r="P21" s="55">
        <v>12</v>
      </c>
      <c r="Q21" s="55">
        <v>72</v>
      </c>
      <c r="R21" s="55" t="s">
        <v>94</v>
      </c>
      <c r="S21" s="66"/>
      <c r="T21" s="55"/>
      <c r="U21" s="66">
        <v>0.333333333333333</v>
      </c>
      <c r="V21" s="66">
        <v>0.833333333333333</v>
      </c>
      <c r="W21" s="55" t="s">
        <v>37</v>
      </c>
      <c r="X21" s="67"/>
    </row>
    <row r="22" s="51" customFormat="1" ht="36.95" customHeight="1" spans="1:24">
      <c r="A22" s="55" t="s">
        <v>86</v>
      </c>
      <c r="B22" s="56">
        <f>+B19+1</f>
        <v>44415</v>
      </c>
      <c r="C22" s="57" t="s">
        <v>45</v>
      </c>
      <c r="D22" s="55" t="s">
        <v>87</v>
      </c>
      <c r="E22" s="58"/>
      <c r="F22" s="57" t="s">
        <v>88</v>
      </c>
      <c r="G22" s="59">
        <v>0.9</v>
      </c>
      <c r="H22" s="55" t="s">
        <v>48</v>
      </c>
      <c r="I22" s="55" t="s">
        <v>33</v>
      </c>
      <c r="J22" s="55" t="s">
        <v>34</v>
      </c>
      <c r="K22" s="64">
        <v>8000</v>
      </c>
      <c r="L22" s="55" t="s">
        <v>35</v>
      </c>
      <c r="M22" s="55">
        <v>25</v>
      </c>
      <c r="N22" s="55"/>
      <c r="O22" s="55"/>
      <c r="P22" s="55">
        <v>12</v>
      </c>
      <c r="Q22" s="55">
        <f>6*12</f>
        <v>72</v>
      </c>
      <c r="R22" s="55" t="s">
        <v>36</v>
      </c>
      <c r="S22" s="66">
        <v>0.354166666666667</v>
      </c>
      <c r="T22" s="55">
        <v>2.5</v>
      </c>
      <c r="U22" s="66">
        <v>0.333333333333333</v>
      </c>
      <c r="V22" s="66">
        <v>0.833333333333333</v>
      </c>
      <c r="W22" s="55" t="s">
        <v>37</v>
      </c>
      <c r="X22" s="67"/>
    </row>
    <row r="23" s="51" customFormat="1" ht="36.95" customHeight="1" spans="1:24">
      <c r="A23" s="55"/>
      <c r="B23" s="60"/>
      <c r="C23" s="61" t="s">
        <v>49</v>
      </c>
      <c r="D23" s="55" t="s">
        <v>89</v>
      </c>
      <c r="E23" s="58"/>
      <c r="F23" s="55" t="s">
        <v>31</v>
      </c>
      <c r="G23" s="59">
        <v>0.9</v>
      </c>
      <c r="H23" s="55" t="s">
        <v>48</v>
      </c>
      <c r="I23" s="55" t="s">
        <v>33</v>
      </c>
      <c r="J23" s="55" t="s">
        <v>34</v>
      </c>
      <c r="K23" s="64">
        <v>8000</v>
      </c>
      <c r="L23" s="55" t="s">
        <v>35</v>
      </c>
      <c r="M23" s="55">
        <v>25</v>
      </c>
      <c r="N23" s="55"/>
      <c r="O23" s="55"/>
      <c r="P23" s="55">
        <v>12</v>
      </c>
      <c r="Q23" s="55">
        <f>6*12</f>
        <v>72</v>
      </c>
      <c r="R23" s="55" t="s">
        <v>36</v>
      </c>
      <c r="S23" s="66">
        <v>0.354166666666667</v>
      </c>
      <c r="T23" s="55">
        <v>2.5</v>
      </c>
      <c r="U23" s="66">
        <v>0.333333333333333</v>
      </c>
      <c r="V23" s="66">
        <v>0.833333333333333</v>
      </c>
      <c r="W23" s="55" t="s">
        <v>37</v>
      </c>
      <c r="X23" s="67"/>
    </row>
    <row r="24" s="51" customFormat="1" ht="36.95" customHeight="1" spans="1:24">
      <c r="A24" s="55" t="s">
        <v>90</v>
      </c>
      <c r="B24" s="62"/>
      <c r="C24" s="57" t="s">
        <v>91</v>
      </c>
      <c r="D24" s="55" t="s">
        <v>92</v>
      </c>
      <c r="E24" s="58"/>
      <c r="F24" s="63" t="s">
        <v>93</v>
      </c>
      <c r="G24" s="59">
        <v>0.9</v>
      </c>
      <c r="H24" s="55" t="s">
        <v>48</v>
      </c>
      <c r="I24" s="55"/>
      <c r="J24" s="55"/>
      <c r="K24" s="64">
        <v>6000</v>
      </c>
      <c r="L24" s="55"/>
      <c r="M24" s="55"/>
      <c r="N24" s="55"/>
      <c r="O24" s="55"/>
      <c r="P24" s="55">
        <v>12</v>
      </c>
      <c r="Q24" s="55">
        <v>72</v>
      </c>
      <c r="R24" s="55" t="s">
        <v>94</v>
      </c>
      <c r="S24" s="66"/>
      <c r="T24" s="55"/>
      <c r="U24" s="66">
        <v>0.333333333333333</v>
      </c>
      <c r="V24" s="66">
        <v>0.833333333333333</v>
      </c>
      <c r="W24" s="55" t="s">
        <v>37</v>
      </c>
      <c r="X24" s="67"/>
    </row>
    <row r="25" s="51" customFormat="1" ht="36.95" customHeight="1" spans="1:24">
      <c r="A25" s="55" t="s">
        <v>86</v>
      </c>
      <c r="B25" s="56">
        <f>+B22+1</f>
        <v>44416</v>
      </c>
      <c r="C25" s="57" t="s">
        <v>45</v>
      </c>
      <c r="D25" s="55" t="s">
        <v>87</v>
      </c>
      <c r="E25" s="58"/>
      <c r="F25" s="57" t="s">
        <v>88</v>
      </c>
      <c r="G25" s="59">
        <v>0.9</v>
      </c>
      <c r="H25" s="55" t="s">
        <v>48</v>
      </c>
      <c r="I25" s="55" t="s">
        <v>33</v>
      </c>
      <c r="J25" s="55" t="s">
        <v>34</v>
      </c>
      <c r="K25" s="64">
        <v>8000</v>
      </c>
      <c r="L25" s="55" t="s">
        <v>35</v>
      </c>
      <c r="M25" s="55">
        <v>25</v>
      </c>
      <c r="N25" s="55"/>
      <c r="O25" s="55"/>
      <c r="P25" s="55">
        <v>12</v>
      </c>
      <c r="Q25" s="55">
        <f>6*12</f>
        <v>72</v>
      </c>
      <c r="R25" s="55" t="s">
        <v>36</v>
      </c>
      <c r="S25" s="66"/>
      <c r="T25" s="55"/>
      <c r="U25" s="66">
        <v>0.333333333333333</v>
      </c>
      <c r="V25" s="66">
        <v>0.833333333333333</v>
      </c>
      <c r="W25" s="55" t="s">
        <v>37</v>
      </c>
      <c r="X25" s="67"/>
    </row>
    <row r="26" s="51" customFormat="1" ht="36.95" customHeight="1" spans="1:24">
      <c r="A26" s="55"/>
      <c r="B26" s="60"/>
      <c r="C26" s="61" t="s">
        <v>49</v>
      </c>
      <c r="D26" s="55" t="s">
        <v>89</v>
      </c>
      <c r="E26" s="58"/>
      <c r="F26" s="55" t="s">
        <v>31</v>
      </c>
      <c r="G26" s="59">
        <v>0.9</v>
      </c>
      <c r="H26" s="55" t="s">
        <v>48</v>
      </c>
      <c r="I26" s="55" t="s">
        <v>33</v>
      </c>
      <c r="J26" s="55" t="s">
        <v>34</v>
      </c>
      <c r="K26" s="64">
        <v>8000</v>
      </c>
      <c r="L26" s="55" t="s">
        <v>35</v>
      </c>
      <c r="M26" s="55">
        <v>25</v>
      </c>
      <c r="N26" s="55"/>
      <c r="O26" s="55"/>
      <c r="P26" s="55">
        <v>12</v>
      </c>
      <c r="Q26" s="55">
        <f>6*12</f>
        <v>72</v>
      </c>
      <c r="R26" s="55" t="s">
        <v>36</v>
      </c>
      <c r="S26" s="66"/>
      <c r="T26" s="55"/>
      <c r="U26" s="66">
        <v>0.333333333333333</v>
      </c>
      <c r="V26" s="66">
        <v>0.833333333333333</v>
      </c>
      <c r="W26" s="55" t="s">
        <v>37</v>
      </c>
      <c r="X26" s="67"/>
    </row>
    <row r="27" s="51" customFormat="1" ht="36.95" customHeight="1" spans="1:24">
      <c r="A27" s="55" t="s">
        <v>90</v>
      </c>
      <c r="B27" s="62"/>
      <c r="C27" s="57" t="s">
        <v>91</v>
      </c>
      <c r="D27" s="55" t="s">
        <v>92</v>
      </c>
      <c r="E27" s="58"/>
      <c r="F27" s="63" t="s">
        <v>93</v>
      </c>
      <c r="G27" s="59">
        <v>0.9</v>
      </c>
      <c r="H27" s="55" t="s">
        <v>48</v>
      </c>
      <c r="I27" s="55"/>
      <c r="J27" s="55"/>
      <c r="K27" s="64">
        <v>6000</v>
      </c>
      <c r="L27" s="55"/>
      <c r="M27" s="55"/>
      <c r="N27" s="55"/>
      <c r="O27" s="55"/>
      <c r="P27" s="55">
        <v>12</v>
      </c>
      <c r="Q27" s="55">
        <v>72</v>
      </c>
      <c r="R27" s="55" t="s">
        <v>94</v>
      </c>
      <c r="S27" s="66"/>
      <c r="T27" s="55"/>
      <c r="U27" s="66">
        <v>0.333333333333333</v>
      </c>
      <c r="V27" s="66">
        <v>0.833333333333333</v>
      </c>
      <c r="W27" s="55" t="s">
        <v>37</v>
      </c>
      <c r="X27" s="67"/>
    </row>
    <row r="28" s="51" customFormat="1" ht="36.95" customHeight="1" spans="1:24">
      <c r="A28" s="55" t="s">
        <v>86</v>
      </c>
      <c r="B28" s="56">
        <f>+B25+1</f>
        <v>44417</v>
      </c>
      <c r="C28" s="57" t="s">
        <v>45</v>
      </c>
      <c r="D28" s="55" t="s">
        <v>87</v>
      </c>
      <c r="E28" s="58"/>
      <c r="F28" s="57" t="s">
        <v>88</v>
      </c>
      <c r="G28" s="59">
        <v>0.9</v>
      </c>
      <c r="H28" s="55" t="s">
        <v>48</v>
      </c>
      <c r="I28" s="55" t="s">
        <v>33</v>
      </c>
      <c r="J28" s="55" t="s">
        <v>34</v>
      </c>
      <c r="K28" s="64">
        <v>8000</v>
      </c>
      <c r="L28" s="55" t="s">
        <v>35</v>
      </c>
      <c r="M28" s="55">
        <v>25</v>
      </c>
      <c r="N28" s="55"/>
      <c r="O28" s="55"/>
      <c r="P28" s="55">
        <v>12</v>
      </c>
      <c r="Q28" s="55">
        <f>6*12</f>
        <v>72</v>
      </c>
      <c r="R28" s="55" t="s">
        <v>36</v>
      </c>
      <c r="S28" s="66"/>
      <c r="T28" s="55"/>
      <c r="U28" s="66">
        <v>0.333333333333333</v>
      </c>
      <c r="V28" s="66">
        <v>0.833333333333333</v>
      </c>
      <c r="W28" s="55" t="s">
        <v>37</v>
      </c>
      <c r="X28" s="67"/>
    </row>
    <row r="29" s="51" customFormat="1" ht="36.95" customHeight="1" spans="1:24">
      <c r="A29" s="55"/>
      <c r="B29" s="60"/>
      <c r="C29" s="61" t="s">
        <v>49</v>
      </c>
      <c r="D29" s="55" t="s">
        <v>89</v>
      </c>
      <c r="E29" s="58"/>
      <c r="F29" s="55" t="s">
        <v>31</v>
      </c>
      <c r="G29" s="59">
        <v>0.9</v>
      </c>
      <c r="H29" s="55" t="s">
        <v>48</v>
      </c>
      <c r="I29" s="55" t="s">
        <v>33</v>
      </c>
      <c r="J29" s="55" t="s">
        <v>34</v>
      </c>
      <c r="K29" s="64">
        <v>8000</v>
      </c>
      <c r="L29" s="55" t="s">
        <v>35</v>
      </c>
      <c r="M29" s="55">
        <v>25</v>
      </c>
      <c r="N29" s="55"/>
      <c r="O29" s="55"/>
      <c r="P29" s="55">
        <v>12</v>
      </c>
      <c r="Q29" s="55">
        <f>6*12</f>
        <v>72</v>
      </c>
      <c r="R29" s="55" t="s">
        <v>36</v>
      </c>
      <c r="S29" s="66"/>
      <c r="T29" s="55"/>
      <c r="U29" s="66">
        <v>0.333333333333333</v>
      </c>
      <c r="V29" s="66">
        <v>0.833333333333333</v>
      </c>
      <c r="W29" s="55" t="s">
        <v>37</v>
      </c>
      <c r="X29" s="67"/>
    </row>
    <row r="30" s="51" customFormat="1" ht="36.95" customHeight="1" spans="1:24">
      <c r="A30" s="55" t="s">
        <v>90</v>
      </c>
      <c r="B30" s="62"/>
      <c r="C30" s="57" t="s">
        <v>91</v>
      </c>
      <c r="D30" s="55" t="s">
        <v>92</v>
      </c>
      <c r="E30" s="58"/>
      <c r="F30" s="63" t="s">
        <v>93</v>
      </c>
      <c r="G30" s="59">
        <v>0.9</v>
      </c>
      <c r="H30" s="55" t="s">
        <v>48</v>
      </c>
      <c r="I30" s="55"/>
      <c r="J30" s="55"/>
      <c r="K30" s="64">
        <v>6000</v>
      </c>
      <c r="L30" s="55"/>
      <c r="M30" s="55"/>
      <c r="N30" s="55"/>
      <c r="O30" s="55"/>
      <c r="P30" s="55">
        <v>12</v>
      </c>
      <c r="Q30" s="55">
        <v>72</v>
      </c>
      <c r="R30" s="55" t="s">
        <v>94</v>
      </c>
      <c r="S30" s="66"/>
      <c r="T30" s="55"/>
      <c r="U30" s="66">
        <v>0.333333333333333</v>
      </c>
      <c r="V30" s="66">
        <v>0.833333333333333</v>
      </c>
      <c r="W30" s="55" t="s">
        <v>37</v>
      </c>
      <c r="X30" s="67"/>
    </row>
    <row r="31" s="51" customFormat="1" ht="36.95" customHeight="1" spans="1:24">
      <c r="A31" s="55" t="s">
        <v>86</v>
      </c>
      <c r="B31" s="56">
        <f>+B28+1</f>
        <v>44418</v>
      </c>
      <c r="C31" s="57" t="s">
        <v>45</v>
      </c>
      <c r="D31" s="55" t="s">
        <v>87</v>
      </c>
      <c r="E31" s="58"/>
      <c r="F31" s="57" t="s">
        <v>88</v>
      </c>
      <c r="G31" s="59">
        <v>0.9</v>
      </c>
      <c r="H31" s="55" t="s">
        <v>48</v>
      </c>
      <c r="I31" s="55" t="s">
        <v>33</v>
      </c>
      <c r="J31" s="55" t="s">
        <v>34</v>
      </c>
      <c r="K31" s="64">
        <v>8000</v>
      </c>
      <c r="L31" s="55" t="s">
        <v>35</v>
      </c>
      <c r="M31" s="55">
        <v>25</v>
      </c>
      <c r="N31" s="55"/>
      <c r="O31" s="55"/>
      <c r="P31" s="55">
        <v>12</v>
      </c>
      <c r="Q31" s="55">
        <f>6*12</f>
        <v>72</v>
      </c>
      <c r="R31" s="55" t="s">
        <v>36</v>
      </c>
      <c r="S31" s="66">
        <v>0.333333333333333</v>
      </c>
      <c r="T31" s="55">
        <v>2.5</v>
      </c>
      <c r="U31" s="66">
        <v>0.333333333333333</v>
      </c>
      <c r="V31" s="66">
        <v>0.833333333333333</v>
      </c>
      <c r="W31" s="55" t="s">
        <v>37</v>
      </c>
      <c r="X31" s="67"/>
    </row>
    <row r="32" s="51" customFormat="1" ht="36.95" customHeight="1" spans="1:24">
      <c r="A32" s="55"/>
      <c r="B32" s="60"/>
      <c r="C32" s="61" t="s">
        <v>49</v>
      </c>
      <c r="D32" s="55" t="s">
        <v>89</v>
      </c>
      <c r="E32" s="58"/>
      <c r="F32" s="55" t="s">
        <v>31</v>
      </c>
      <c r="G32" s="59">
        <v>0.9</v>
      </c>
      <c r="H32" s="55" t="s">
        <v>48</v>
      </c>
      <c r="I32" s="55" t="s">
        <v>33</v>
      </c>
      <c r="J32" s="55" t="s">
        <v>34</v>
      </c>
      <c r="K32" s="64">
        <v>8000</v>
      </c>
      <c r="L32" s="55" t="s">
        <v>35</v>
      </c>
      <c r="M32" s="55">
        <v>25</v>
      </c>
      <c r="N32" s="55"/>
      <c r="O32" s="55"/>
      <c r="P32" s="55">
        <v>12</v>
      </c>
      <c r="Q32" s="55">
        <f>6*12</f>
        <v>72</v>
      </c>
      <c r="R32" s="55" t="s">
        <v>36</v>
      </c>
      <c r="S32" s="66">
        <v>0.333333333333333</v>
      </c>
      <c r="T32" s="55">
        <v>2.5</v>
      </c>
      <c r="U32" s="66">
        <v>0.333333333333333</v>
      </c>
      <c r="V32" s="66">
        <v>0.833333333333333</v>
      </c>
      <c r="W32" s="55" t="s">
        <v>37</v>
      </c>
      <c r="X32" s="67"/>
    </row>
    <row r="33" s="51" customFormat="1" ht="36.95" customHeight="1" spans="1:24">
      <c r="A33" s="55" t="s">
        <v>90</v>
      </c>
      <c r="B33" s="62"/>
      <c r="C33" s="57" t="s">
        <v>91</v>
      </c>
      <c r="D33" s="55" t="s">
        <v>92</v>
      </c>
      <c r="E33" s="58"/>
      <c r="F33" s="63" t="s">
        <v>93</v>
      </c>
      <c r="G33" s="59">
        <v>0.9</v>
      </c>
      <c r="H33" s="55" t="s">
        <v>48</v>
      </c>
      <c r="I33" s="55"/>
      <c r="J33" s="55"/>
      <c r="K33" s="64">
        <v>6000</v>
      </c>
      <c r="L33" s="55"/>
      <c r="M33" s="55"/>
      <c r="N33" s="55"/>
      <c r="O33" s="55"/>
      <c r="P33" s="55">
        <v>12</v>
      </c>
      <c r="Q33" s="55">
        <v>72</v>
      </c>
      <c r="R33" s="55" t="s">
        <v>94</v>
      </c>
      <c r="S33" s="66"/>
      <c r="T33" s="55"/>
      <c r="U33" s="66">
        <v>0.333333333333333</v>
      </c>
      <c r="V33" s="66">
        <v>0.833333333333333</v>
      </c>
      <c r="W33" s="55" t="s">
        <v>37</v>
      </c>
      <c r="X33" s="67"/>
    </row>
    <row r="34" s="51" customFormat="1" ht="36.95" customHeight="1" spans="1:24">
      <c r="A34" s="55" t="s">
        <v>86</v>
      </c>
      <c r="B34" s="56">
        <f>+B31+1</f>
        <v>44419</v>
      </c>
      <c r="C34" s="57" t="s">
        <v>45</v>
      </c>
      <c r="D34" s="55" t="s">
        <v>87</v>
      </c>
      <c r="E34" s="58"/>
      <c r="F34" s="57" t="s">
        <v>88</v>
      </c>
      <c r="G34" s="59">
        <v>0.9</v>
      </c>
      <c r="H34" s="55" t="s">
        <v>48</v>
      </c>
      <c r="I34" s="55" t="s">
        <v>33</v>
      </c>
      <c r="J34" s="55" t="s">
        <v>34</v>
      </c>
      <c r="K34" s="64">
        <v>8000</v>
      </c>
      <c r="L34" s="55" t="s">
        <v>35</v>
      </c>
      <c r="M34" s="55">
        <v>25</v>
      </c>
      <c r="N34" s="55"/>
      <c r="O34" s="55"/>
      <c r="P34" s="55">
        <v>12</v>
      </c>
      <c r="Q34" s="55">
        <f>6*12</f>
        <v>72</v>
      </c>
      <c r="R34" s="55" t="s">
        <v>36</v>
      </c>
      <c r="S34" s="66"/>
      <c r="T34" s="55"/>
      <c r="U34" s="66">
        <v>0.333333333333333</v>
      </c>
      <c r="V34" s="66">
        <v>0.833333333333333</v>
      </c>
      <c r="W34" s="55" t="s">
        <v>37</v>
      </c>
      <c r="X34" s="67"/>
    </row>
    <row r="35" s="51" customFormat="1" ht="36.95" customHeight="1" spans="1:24">
      <c r="A35" s="55"/>
      <c r="B35" s="60"/>
      <c r="C35" s="61" t="s">
        <v>49</v>
      </c>
      <c r="D35" s="55" t="s">
        <v>89</v>
      </c>
      <c r="E35" s="58"/>
      <c r="F35" s="55" t="s">
        <v>31</v>
      </c>
      <c r="G35" s="59">
        <v>0.9</v>
      </c>
      <c r="H35" s="55" t="s">
        <v>48</v>
      </c>
      <c r="I35" s="55" t="s">
        <v>33</v>
      </c>
      <c r="J35" s="55" t="s">
        <v>34</v>
      </c>
      <c r="K35" s="64">
        <v>8000</v>
      </c>
      <c r="L35" s="55" t="s">
        <v>35</v>
      </c>
      <c r="M35" s="55">
        <v>25</v>
      </c>
      <c r="N35" s="55"/>
      <c r="O35" s="55"/>
      <c r="P35" s="55">
        <v>12</v>
      </c>
      <c r="Q35" s="55">
        <f>6*12</f>
        <v>72</v>
      </c>
      <c r="R35" s="55" t="s">
        <v>36</v>
      </c>
      <c r="S35" s="66"/>
      <c r="T35" s="55"/>
      <c r="U35" s="66">
        <v>0.333333333333333</v>
      </c>
      <c r="V35" s="66">
        <v>0.833333333333333</v>
      </c>
      <c r="W35" s="55" t="s">
        <v>37</v>
      </c>
      <c r="X35" s="67"/>
    </row>
    <row r="36" s="51" customFormat="1" ht="36.95" customHeight="1" spans="1:24">
      <c r="A36" s="55" t="s">
        <v>90</v>
      </c>
      <c r="B36" s="62"/>
      <c r="C36" s="57" t="s">
        <v>91</v>
      </c>
      <c r="D36" s="55" t="s">
        <v>92</v>
      </c>
      <c r="E36" s="58"/>
      <c r="F36" s="63" t="s">
        <v>93</v>
      </c>
      <c r="G36" s="59">
        <v>0.9</v>
      </c>
      <c r="H36" s="55" t="s">
        <v>48</v>
      </c>
      <c r="I36" s="55"/>
      <c r="J36" s="55"/>
      <c r="K36" s="64">
        <v>6000</v>
      </c>
      <c r="L36" s="55"/>
      <c r="M36" s="55"/>
      <c r="N36" s="55"/>
      <c r="O36" s="55"/>
      <c r="P36" s="55">
        <v>12</v>
      </c>
      <c r="Q36" s="55">
        <v>72</v>
      </c>
      <c r="R36" s="55" t="s">
        <v>94</v>
      </c>
      <c r="S36" s="66"/>
      <c r="T36" s="55"/>
      <c r="U36" s="66">
        <v>0.333333333333333</v>
      </c>
      <c r="V36" s="66">
        <v>0.833333333333333</v>
      </c>
      <c r="W36" s="55" t="s">
        <v>37</v>
      </c>
      <c r="X36" s="67"/>
    </row>
    <row r="37" s="51" customFormat="1" ht="36.95" customHeight="1" spans="1:24">
      <c r="A37" s="55" t="s">
        <v>86</v>
      </c>
      <c r="B37" s="56">
        <f>+B34+1</f>
        <v>44420</v>
      </c>
      <c r="C37" s="57" t="s">
        <v>45</v>
      </c>
      <c r="D37" s="55" t="s">
        <v>87</v>
      </c>
      <c r="E37" s="58"/>
      <c r="F37" s="57" t="s">
        <v>88</v>
      </c>
      <c r="G37" s="59">
        <v>0.9</v>
      </c>
      <c r="H37" s="55" t="s">
        <v>48</v>
      </c>
      <c r="I37" s="55" t="s">
        <v>33</v>
      </c>
      <c r="J37" s="55" t="s">
        <v>34</v>
      </c>
      <c r="K37" s="64">
        <v>8000</v>
      </c>
      <c r="L37" s="55" t="s">
        <v>35</v>
      </c>
      <c r="M37" s="55">
        <v>25</v>
      </c>
      <c r="N37" s="55"/>
      <c r="O37" s="55"/>
      <c r="P37" s="55">
        <v>12</v>
      </c>
      <c r="Q37" s="55">
        <f>6*12</f>
        <v>72</v>
      </c>
      <c r="R37" s="55" t="s">
        <v>36</v>
      </c>
      <c r="S37" s="66"/>
      <c r="T37" s="55"/>
      <c r="U37" s="66">
        <v>0.333333333333333</v>
      </c>
      <c r="V37" s="66">
        <v>0.833333333333333</v>
      </c>
      <c r="W37" s="55" t="s">
        <v>37</v>
      </c>
      <c r="X37" s="67"/>
    </row>
    <row r="38" s="51" customFormat="1" ht="36.95" customHeight="1" spans="1:24">
      <c r="A38" s="55"/>
      <c r="B38" s="60"/>
      <c r="C38" s="61" t="s">
        <v>49</v>
      </c>
      <c r="D38" s="55" t="s">
        <v>89</v>
      </c>
      <c r="E38" s="58"/>
      <c r="F38" s="55" t="s">
        <v>31</v>
      </c>
      <c r="G38" s="59">
        <v>0.9</v>
      </c>
      <c r="H38" s="55" t="s">
        <v>48</v>
      </c>
      <c r="I38" s="55" t="s">
        <v>33</v>
      </c>
      <c r="J38" s="55" t="s">
        <v>34</v>
      </c>
      <c r="K38" s="64">
        <v>8000</v>
      </c>
      <c r="L38" s="55" t="s">
        <v>35</v>
      </c>
      <c r="M38" s="55">
        <v>25</v>
      </c>
      <c r="N38" s="55"/>
      <c r="O38" s="55"/>
      <c r="P38" s="55">
        <v>12</v>
      </c>
      <c r="Q38" s="55">
        <f>6*12</f>
        <v>72</v>
      </c>
      <c r="R38" s="55" t="s">
        <v>36</v>
      </c>
      <c r="S38" s="66"/>
      <c r="T38" s="55"/>
      <c r="U38" s="66">
        <v>0.333333333333333</v>
      </c>
      <c r="V38" s="66">
        <v>0.833333333333333</v>
      </c>
      <c r="W38" s="55" t="s">
        <v>37</v>
      </c>
      <c r="X38" s="67"/>
    </row>
    <row r="39" s="51" customFormat="1" ht="36.95" customHeight="1" spans="1:24">
      <c r="A39" s="55" t="s">
        <v>90</v>
      </c>
      <c r="B39" s="62"/>
      <c r="C39" s="57" t="s">
        <v>91</v>
      </c>
      <c r="D39" s="55" t="s">
        <v>92</v>
      </c>
      <c r="E39" s="58"/>
      <c r="F39" s="63" t="s">
        <v>93</v>
      </c>
      <c r="G39" s="59">
        <v>0.9</v>
      </c>
      <c r="H39" s="55" t="s">
        <v>48</v>
      </c>
      <c r="I39" s="55"/>
      <c r="J39" s="55"/>
      <c r="K39" s="64">
        <v>6000</v>
      </c>
      <c r="L39" s="55"/>
      <c r="M39" s="55"/>
      <c r="N39" s="55"/>
      <c r="O39" s="55"/>
      <c r="P39" s="55">
        <v>12</v>
      </c>
      <c r="Q39" s="55">
        <v>72</v>
      </c>
      <c r="R39" s="55" t="s">
        <v>94</v>
      </c>
      <c r="S39" s="66"/>
      <c r="T39" s="55"/>
      <c r="U39" s="66">
        <v>0.333333333333333</v>
      </c>
      <c r="V39" s="66">
        <v>0.833333333333333</v>
      </c>
      <c r="W39" s="55" t="s">
        <v>37</v>
      </c>
      <c r="X39" s="67"/>
    </row>
    <row r="40" s="51" customFormat="1" ht="36.95" customHeight="1" spans="1:24">
      <c r="A40" s="55" t="s">
        <v>86</v>
      </c>
      <c r="B40" s="56">
        <f>+B37+1</f>
        <v>44421</v>
      </c>
      <c r="C40" s="57" t="s">
        <v>45</v>
      </c>
      <c r="D40" s="55" t="s">
        <v>87</v>
      </c>
      <c r="E40" s="58"/>
      <c r="F40" s="57" t="s">
        <v>88</v>
      </c>
      <c r="G40" s="59">
        <v>0.9</v>
      </c>
      <c r="H40" s="55" t="s">
        <v>48</v>
      </c>
      <c r="I40" s="55" t="s">
        <v>33</v>
      </c>
      <c r="J40" s="55" t="s">
        <v>34</v>
      </c>
      <c r="K40" s="64">
        <v>8000</v>
      </c>
      <c r="L40" s="55" t="s">
        <v>35</v>
      </c>
      <c r="M40" s="55">
        <v>25</v>
      </c>
      <c r="N40" s="55"/>
      <c r="O40" s="55"/>
      <c r="P40" s="55">
        <v>12</v>
      </c>
      <c r="Q40" s="55">
        <f>6*12</f>
        <v>72</v>
      </c>
      <c r="R40" s="55" t="s">
        <v>36</v>
      </c>
      <c r="S40" s="66">
        <v>0.354166666666667</v>
      </c>
      <c r="T40" s="55">
        <v>2.5</v>
      </c>
      <c r="U40" s="66">
        <v>0.333333333333333</v>
      </c>
      <c r="V40" s="66">
        <v>0.833333333333333</v>
      </c>
      <c r="W40" s="55" t="s">
        <v>37</v>
      </c>
      <c r="X40" s="67"/>
    </row>
    <row r="41" s="51" customFormat="1" ht="36.95" customHeight="1" spans="1:24">
      <c r="A41" s="55"/>
      <c r="B41" s="60"/>
      <c r="C41" s="61" t="s">
        <v>49</v>
      </c>
      <c r="D41" s="55" t="s">
        <v>89</v>
      </c>
      <c r="E41" s="58"/>
      <c r="F41" s="55" t="s">
        <v>31</v>
      </c>
      <c r="G41" s="59">
        <v>0.9</v>
      </c>
      <c r="H41" s="55" t="s">
        <v>48</v>
      </c>
      <c r="I41" s="55" t="s">
        <v>33</v>
      </c>
      <c r="J41" s="55" t="s">
        <v>34</v>
      </c>
      <c r="K41" s="64">
        <v>8000</v>
      </c>
      <c r="L41" s="55" t="s">
        <v>35</v>
      </c>
      <c r="M41" s="55">
        <v>25</v>
      </c>
      <c r="N41" s="55"/>
      <c r="O41" s="55"/>
      <c r="P41" s="55">
        <v>12</v>
      </c>
      <c r="Q41" s="55">
        <f>6*12</f>
        <v>72</v>
      </c>
      <c r="R41" s="55" t="s">
        <v>36</v>
      </c>
      <c r="S41" s="66">
        <v>0.354166666666667</v>
      </c>
      <c r="T41" s="55">
        <v>2.5</v>
      </c>
      <c r="U41" s="66">
        <v>0.333333333333333</v>
      </c>
      <c r="V41" s="66">
        <v>0.833333333333333</v>
      </c>
      <c r="W41" s="55" t="s">
        <v>37</v>
      </c>
      <c r="X41" s="67"/>
    </row>
    <row r="42" s="51" customFormat="1" ht="36.95" customHeight="1" spans="1:24">
      <c r="A42" s="55" t="s">
        <v>90</v>
      </c>
      <c r="B42" s="62"/>
      <c r="C42" s="57" t="s">
        <v>91</v>
      </c>
      <c r="D42" s="55" t="s">
        <v>92</v>
      </c>
      <c r="E42" s="58"/>
      <c r="F42" s="63" t="s">
        <v>93</v>
      </c>
      <c r="G42" s="59">
        <v>0.9</v>
      </c>
      <c r="H42" s="55" t="s">
        <v>48</v>
      </c>
      <c r="I42" s="55"/>
      <c r="J42" s="55"/>
      <c r="K42" s="64">
        <v>6000</v>
      </c>
      <c r="L42" s="55"/>
      <c r="M42" s="55"/>
      <c r="N42" s="55"/>
      <c r="O42" s="55"/>
      <c r="P42" s="55">
        <v>12</v>
      </c>
      <c r="Q42" s="55">
        <v>72</v>
      </c>
      <c r="R42" s="55" t="s">
        <v>94</v>
      </c>
      <c r="S42" s="66"/>
      <c r="T42" s="55"/>
      <c r="U42" s="66">
        <v>0.333333333333333</v>
      </c>
      <c r="V42" s="66">
        <v>0.833333333333333</v>
      </c>
      <c r="W42" s="55" t="s">
        <v>37</v>
      </c>
      <c r="X42" s="67"/>
    </row>
    <row r="43" s="51" customFormat="1" ht="36.95" customHeight="1" spans="1:24">
      <c r="A43" s="55" t="s">
        <v>86</v>
      </c>
      <c r="B43" s="56">
        <f>+B40+1</f>
        <v>44422</v>
      </c>
      <c r="C43" s="57" t="s">
        <v>45</v>
      </c>
      <c r="D43" s="55" t="s">
        <v>87</v>
      </c>
      <c r="E43" s="58"/>
      <c r="F43" s="57" t="s">
        <v>88</v>
      </c>
      <c r="G43" s="59">
        <v>0.9</v>
      </c>
      <c r="H43" s="55" t="s">
        <v>48</v>
      </c>
      <c r="I43" s="55" t="s">
        <v>33</v>
      </c>
      <c r="J43" s="55" t="s">
        <v>34</v>
      </c>
      <c r="K43" s="64">
        <v>8000</v>
      </c>
      <c r="L43" s="55" t="s">
        <v>35</v>
      </c>
      <c r="M43" s="55">
        <v>25</v>
      </c>
      <c r="N43" s="55"/>
      <c r="O43" s="55"/>
      <c r="P43" s="55">
        <v>12</v>
      </c>
      <c r="Q43" s="55">
        <f>6*12</f>
        <v>72</v>
      </c>
      <c r="R43" s="55" t="s">
        <v>36</v>
      </c>
      <c r="S43" s="68"/>
      <c r="T43" s="68"/>
      <c r="U43" s="66">
        <v>0.333333333333333</v>
      </c>
      <c r="V43" s="66">
        <v>0.833333333333333</v>
      </c>
      <c r="W43" s="55" t="s">
        <v>37</v>
      </c>
      <c r="X43" s="67"/>
    </row>
    <row r="44" s="51" customFormat="1" ht="36.95" customHeight="1" spans="1:24">
      <c r="A44" s="55"/>
      <c r="B44" s="60"/>
      <c r="C44" s="61" t="s">
        <v>49</v>
      </c>
      <c r="D44" s="55" t="s">
        <v>89</v>
      </c>
      <c r="E44" s="58"/>
      <c r="F44" s="55" t="s">
        <v>31</v>
      </c>
      <c r="G44" s="59">
        <v>0.9</v>
      </c>
      <c r="H44" s="55" t="s">
        <v>48</v>
      </c>
      <c r="I44" s="55" t="s">
        <v>33</v>
      </c>
      <c r="J44" s="55" t="s">
        <v>34</v>
      </c>
      <c r="K44" s="64">
        <v>8000</v>
      </c>
      <c r="L44" s="55" t="s">
        <v>35</v>
      </c>
      <c r="M44" s="55">
        <v>25</v>
      </c>
      <c r="N44" s="55"/>
      <c r="O44" s="55"/>
      <c r="P44" s="55">
        <v>12</v>
      </c>
      <c r="Q44" s="55">
        <f>6*12</f>
        <v>72</v>
      </c>
      <c r="R44" s="55" t="s">
        <v>36</v>
      </c>
      <c r="S44" s="68"/>
      <c r="T44" s="68"/>
      <c r="U44" s="66">
        <v>0.333333333333333</v>
      </c>
      <c r="V44" s="66">
        <v>0.833333333333333</v>
      </c>
      <c r="W44" s="55" t="s">
        <v>37</v>
      </c>
      <c r="X44" s="67"/>
    </row>
    <row r="45" s="51" customFormat="1" ht="36.95" customHeight="1" spans="1:24">
      <c r="A45" s="55" t="s">
        <v>90</v>
      </c>
      <c r="B45" s="62"/>
      <c r="C45" s="57" t="s">
        <v>91</v>
      </c>
      <c r="D45" s="55" t="s">
        <v>92</v>
      </c>
      <c r="E45" s="58"/>
      <c r="F45" s="63" t="s">
        <v>93</v>
      </c>
      <c r="G45" s="59">
        <v>0.9</v>
      </c>
      <c r="H45" s="55" t="s">
        <v>48</v>
      </c>
      <c r="I45" s="55"/>
      <c r="J45" s="55"/>
      <c r="K45" s="64">
        <v>6000</v>
      </c>
      <c r="L45" s="55"/>
      <c r="M45" s="55"/>
      <c r="N45" s="55"/>
      <c r="O45" s="55"/>
      <c r="P45" s="55">
        <v>12</v>
      </c>
      <c r="Q45" s="55">
        <v>72</v>
      </c>
      <c r="R45" s="55" t="s">
        <v>94</v>
      </c>
      <c r="S45" s="66"/>
      <c r="T45" s="55"/>
      <c r="U45" s="66">
        <v>0.333333333333333</v>
      </c>
      <c r="V45" s="66">
        <v>0.833333333333333</v>
      </c>
      <c r="W45" s="55" t="s">
        <v>37</v>
      </c>
      <c r="X45" s="67"/>
    </row>
    <row r="46" s="51" customFormat="1" ht="36.95" customHeight="1" spans="1:25">
      <c r="A46" s="55" t="s">
        <v>86</v>
      </c>
      <c r="B46" s="56">
        <f>+B43+1</f>
        <v>44423</v>
      </c>
      <c r="C46" s="57" t="s">
        <v>45</v>
      </c>
      <c r="D46" s="55" t="s">
        <v>87</v>
      </c>
      <c r="E46" s="58"/>
      <c r="F46" s="57" t="s">
        <v>88</v>
      </c>
      <c r="G46" s="59">
        <v>0.9</v>
      </c>
      <c r="H46" s="55" t="s">
        <v>48</v>
      </c>
      <c r="I46" s="55" t="s">
        <v>33</v>
      </c>
      <c r="J46" s="55" t="s">
        <v>34</v>
      </c>
      <c r="K46" s="64">
        <v>8000</v>
      </c>
      <c r="L46" s="55" t="s">
        <v>35</v>
      </c>
      <c r="M46" s="55">
        <v>25</v>
      </c>
      <c r="N46" s="55"/>
      <c r="O46" s="55"/>
      <c r="P46" s="55">
        <v>12</v>
      </c>
      <c r="Q46" s="55">
        <f>6*12</f>
        <v>72</v>
      </c>
      <c r="R46" s="55" t="s">
        <v>36</v>
      </c>
      <c r="S46" s="66"/>
      <c r="T46" s="55"/>
      <c r="U46" s="66">
        <v>0.333333333333333</v>
      </c>
      <c r="V46" s="66">
        <v>0.833333333333333</v>
      </c>
      <c r="W46" s="55" t="s">
        <v>37</v>
      </c>
      <c r="X46" s="67"/>
      <c r="Y46" s="51" t="s">
        <v>95</v>
      </c>
    </row>
    <row r="47" s="51" customFormat="1" ht="36.95" customHeight="1" spans="1:24">
      <c r="A47" s="55"/>
      <c r="B47" s="60"/>
      <c r="C47" s="61" t="s">
        <v>49</v>
      </c>
      <c r="D47" s="55" t="s">
        <v>89</v>
      </c>
      <c r="E47" s="58"/>
      <c r="F47" s="55" t="s">
        <v>31</v>
      </c>
      <c r="G47" s="59">
        <v>0.9</v>
      </c>
      <c r="H47" s="55" t="s">
        <v>48</v>
      </c>
      <c r="I47" s="55" t="s">
        <v>33</v>
      </c>
      <c r="J47" s="55" t="s">
        <v>34</v>
      </c>
      <c r="K47" s="64">
        <v>8000</v>
      </c>
      <c r="L47" s="55" t="s">
        <v>35</v>
      </c>
      <c r="M47" s="55">
        <v>25</v>
      </c>
      <c r="N47" s="55"/>
      <c r="O47" s="55"/>
      <c r="P47" s="55">
        <v>12</v>
      </c>
      <c r="Q47" s="55">
        <f>6*12</f>
        <v>72</v>
      </c>
      <c r="R47" s="55" t="s">
        <v>36</v>
      </c>
      <c r="S47" s="66"/>
      <c r="T47" s="55"/>
      <c r="U47" s="66">
        <v>0.333333333333333</v>
      </c>
      <c r="V47" s="66">
        <v>0.833333333333333</v>
      </c>
      <c r="W47" s="55" t="s">
        <v>37</v>
      </c>
      <c r="X47" s="67"/>
    </row>
    <row r="48" s="51" customFormat="1" ht="36.95" customHeight="1" spans="1:24">
      <c r="A48" s="55" t="s">
        <v>90</v>
      </c>
      <c r="B48" s="62"/>
      <c r="C48" s="57" t="s">
        <v>91</v>
      </c>
      <c r="D48" s="55" t="s">
        <v>92</v>
      </c>
      <c r="E48" s="58"/>
      <c r="F48" s="63" t="s">
        <v>93</v>
      </c>
      <c r="G48" s="59">
        <v>0.9</v>
      </c>
      <c r="H48" s="55" t="s">
        <v>48</v>
      </c>
      <c r="I48" s="55"/>
      <c r="J48" s="55"/>
      <c r="K48" s="64">
        <v>6000</v>
      </c>
      <c r="L48" s="55"/>
      <c r="M48" s="55"/>
      <c r="N48" s="55"/>
      <c r="O48" s="55"/>
      <c r="P48" s="55">
        <v>12</v>
      </c>
      <c r="Q48" s="55">
        <v>72</v>
      </c>
      <c r="R48" s="55" t="s">
        <v>94</v>
      </c>
      <c r="S48" s="66"/>
      <c r="T48" s="55"/>
      <c r="U48" s="66">
        <v>0.333333333333333</v>
      </c>
      <c r="V48" s="66">
        <v>0.833333333333333</v>
      </c>
      <c r="W48" s="55" t="s">
        <v>37</v>
      </c>
      <c r="X48" s="67"/>
    </row>
    <row r="49" s="51" customFormat="1" ht="36.95" customHeight="1" spans="1:24">
      <c r="A49" s="55" t="s">
        <v>86</v>
      </c>
      <c r="B49" s="56">
        <f>+B46+1</f>
        <v>44424</v>
      </c>
      <c r="C49" s="57" t="s">
        <v>45</v>
      </c>
      <c r="D49" s="55" t="s">
        <v>87</v>
      </c>
      <c r="E49" s="58"/>
      <c r="F49" s="57" t="s">
        <v>88</v>
      </c>
      <c r="G49" s="59">
        <v>0.9</v>
      </c>
      <c r="H49" s="55" t="s">
        <v>48</v>
      </c>
      <c r="I49" s="55" t="s">
        <v>33</v>
      </c>
      <c r="J49" s="55" t="s">
        <v>34</v>
      </c>
      <c r="K49" s="64">
        <v>8000</v>
      </c>
      <c r="L49" s="55" t="s">
        <v>35</v>
      </c>
      <c r="M49" s="55">
        <v>25</v>
      </c>
      <c r="N49" s="55"/>
      <c r="O49" s="55"/>
      <c r="P49" s="55">
        <v>12</v>
      </c>
      <c r="Q49" s="55">
        <f>6*12</f>
        <v>72</v>
      </c>
      <c r="R49" s="55" t="s">
        <v>36</v>
      </c>
      <c r="S49" s="66">
        <v>0.354166666666667</v>
      </c>
      <c r="T49" s="55">
        <v>2.5</v>
      </c>
      <c r="U49" s="66">
        <v>0.333333333333333</v>
      </c>
      <c r="V49" s="66">
        <v>0.833333333333333</v>
      </c>
      <c r="W49" s="55" t="s">
        <v>37</v>
      </c>
      <c r="X49" s="67"/>
    </row>
    <row r="50" s="51" customFormat="1" ht="36.95" customHeight="1" spans="1:24">
      <c r="A50" s="55"/>
      <c r="B50" s="60"/>
      <c r="C50" s="61" t="s">
        <v>49</v>
      </c>
      <c r="D50" s="55" t="s">
        <v>89</v>
      </c>
      <c r="E50" s="58"/>
      <c r="F50" s="55" t="s">
        <v>31</v>
      </c>
      <c r="G50" s="59">
        <v>0.9</v>
      </c>
      <c r="H50" s="55" t="s">
        <v>48</v>
      </c>
      <c r="I50" s="55" t="s">
        <v>33</v>
      </c>
      <c r="J50" s="55" t="s">
        <v>34</v>
      </c>
      <c r="K50" s="64">
        <v>8000</v>
      </c>
      <c r="L50" s="55" t="s">
        <v>35</v>
      </c>
      <c r="M50" s="55">
        <v>25</v>
      </c>
      <c r="N50" s="55"/>
      <c r="O50" s="55"/>
      <c r="P50" s="55">
        <v>12</v>
      </c>
      <c r="Q50" s="55">
        <f>6*12</f>
        <v>72</v>
      </c>
      <c r="R50" s="55" t="s">
        <v>36</v>
      </c>
      <c r="S50" s="66">
        <v>0.354166666666667</v>
      </c>
      <c r="T50" s="55">
        <v>2.5</v>
      </c>
      <c r="U50" s="66">
        <v>0.333333333333333</v>
      </c>
      <c r="V50" s="66">
        <v>0.833333333333333</v>
      </c>
      <c r="W50" s="55" t="s">
        <v>37</v>
      </c>
      <c r="X50" s="67"/>
    </row>
    <row r="51" s="51" customFormat="1" ht="36.95" customHeight="1" spans="1:24">
      <c r="A51" s="55" t="s">
        <v>90</v>
      </c>
      <c r="B51" s="62"/>
      <c r="C51" s="57" t="s">
        <v>91</v>
      </c>
      <c r="D51" s="55" t="s">
        <v>92</v>
      </c>
      <c r="E51" s="58"/>
      <c r="F51" s="63" t="s">
        <v>93</v>
      </c>
      <c r="G51" s="59">
        <v>0.9</v>
      </c>
      <c r="H51" s="55" t="s">
        <v>48</v>
      </c>
      <c r="I51" s="55"/>
      <c r="J51" s="55"/>
      <c r="K51" s="64">
        <v>6000</v>
      </c>
      <c r="L51" s="55"/>
      <c r="M51" s="55"/>
      <c r="N51" s="55"/>
      <c r="O51" s="55"/>
      <c r="P51" s="55">
        <v>12</v>
      </c>
      <c r="Q51" s="55">
        <v>72</v>
      </c>
      <c r="R51" s="55" t="s">
        <v>94</v>
      </c>
      <c r="S51" s="66"/>
      <c r="T51" s="55"/>
      <c r="U51" s="66">
        <v>0.333333333333333</v>
      </c>
      <c r="V51" s="66">
        <v>0.833333333333333</v>
      </c>
      <c r="W51" s="55" t="s">
        <v>37</v>
      </c>
      <c r="X51" s="67"/>
    </row>
    <row r="52" s="51" customFormat="1" ht="36.95" customHeight="1" spans="1:24">
      <c r="A52" s="55" t="s">
        <v>86</v>
      </c>
      <c r="B52" s="56">
        <f>+B49+1</f>
        <v>44425</v>
      </c>
      <c r="C52" s="57" t="s">
        <v>45</v>
      </c>
      <c r="D52" s="55" t="s">
        <v>87</v>
      </c>
      <c r="E52" s="58"/>
      <c r="F52" s="57" t="s">
        <v>88</v>
      </c>
      <c r="G52" s="59">
        <v>0.9</v>
      </c>
      <c r="H52" s="55" t="s">
        <v>48</v>
      </c>
      <c r="I52" s="55" t="s">
        <v>33</v>
      </c>
      <c r="J52" s="55" t="s">
        <v>34</v>
      </c>
      <c r="K52" s="64">
        <v>8000</v>
      </c>
      <c r="L52" s="55" t="s">
        <v>35</v>
      </c>
      <c r="M52" s="55">
        <v>25</v>
      </c>
      <c r="N52" s="55"/>
      <c r="O52" s="55"/>
      <c r="P52" s="55">
        <v>12</v>
      </c>
      <c r="Q52" s="55">
        <v>72</v>
      </c>
      <c r="R52" s="55" t="s">
        <v>36</v>
      </c>
      <c r="S52" s="66"/>
      <c r="T52" s="55"/>
      <c r="U52" s="66">
        <v>0.333333333333333</v>
      </c>
      <c r="V52" s="66">
        <v>0.833333333333333</v>
      </c>
      <c r="W52" s="55" t="s">
        <v>37</v>
      </c>
      <c r="X52" s="67"/>
    </row>
    <row r="53" s="51" customFormat="1" ht="36.95" customHeight="1" spans="1:24">
      <c r="A53" s="55"/>
      <c r="B53" s="60"/>
      <c r="C53" s="61" t="s">
        <v>49</v>
      </c>
      <c r="D53" s="55" t="s">
        <v>89</v>
      </c>
      <c r="E53" s="58"/>
      <c r="F53" s="55" t="s">
        <v>31</v>
      </c>
      <c r="G53" s="59">
        <v>0.9</v>
      </c>
      <c r="H53" s="55" t="s">
        <v>48</v>
      </c>
      <c r="I53" s="55" t="s">
        <v>33</v>
      </c>
      <c r="J53" s="55" t="s">
        <v>34</v>
      </c>
      <c r="K53" s="64">
        <v>8000</v>
      </c>
      <c r="L53" s="55" t="s">
        <v>35</v>
      </c>
      <c r="M53" s="55">
        <v>25</v>
      </c>
      <c r="N53" s="55"/>
      <c r="O53" s="55"/>
      <c r="P53" s="55">
        <v>12</v>
      </c>
      <c r="Q53" s="55">
        <v>72</v>
      </c>
      <c r="R53" s="55" t="s">
        <v>36</v>
      </c>
      <c r="S53" s="66"/>
      <c r="T53" s="55"/>
      <c r="U53" s="66">
        <v>0.333333333333333</v>
      </c>
      <c r="V53" s="66">
        <v>0.833333333333333</v>
      </c>
      <c r="W53" s="55" t="s">
        <v>37</v>
      </c>
      <c r="X53" s="67"/>
    </row>
    <row r="54" s="51" customFormat="1" ht="36.95" customHeight="1" spans="1:24">
      <c r="A54" s="55" t="s">
        <v>90</v>
      </c>
      <c r="B54" s="62"/>
      <c r="C54" s="57" t="s">
        <v>91</v>
      </c>
      <c r="D54" s="55" t="s">
        <v>92</v>
      </c>
      <c r="E54" s="58"/>
      <c r="F54" s="63" t="s">
        <v>93</v>
      </c>
      <c r="G54" s="59">
        <v>0.9</v>
      </c>
      <c r="H54" s="55" t="s">
        <v>48</v>
      </c>
      <c r="I54" s="55"/>
      <c r="J54" s="55"/>
      <c r="K54" s="64">
        <v>6000</v>
      </c>
      <c r="L54" s="55"/>
      <c r="M54" s="55"/>
      <c r="N54" s="55"/>
      <c r="O54" s="55"/>
      <c r="P54" s="55">
        <v>12</v>
      </c>
      <c r="Q54" s="55">
        <v>72</v>
      </c>
      <c r="R54" s="55" t="s">
        <v>94</v>
      </c>
      <c r="S54" s="66"/>
      <c r="T54" s="55"/>
      <c r="U54" s="66">
        <v>0.333333333333333</v>
      </c>
      <c r="V54" s="66">
        <v>0.833333333333333</v>
      </c>
      <c r="W54" s="55" t="s">
        <v>37</v>
      </c>
      <c r="X54" s="67"/>
    </row>
    <row r="55" s="51" customFormat="1" ht="36.95" customHeight="1" spans="1:24">
      <c r="A55" s="55" t="s">
        <v>86</v>
      </c>
      <c r="B55" s="56">
        <f>+B52+1</f>
        <v>44426</v>
      </c>
      <c r="C55" s="57" t="s">
        <v>45</v>
      </c>
      <c r="D55" s="55" t="s">
        <v>87</v>
      </c>
      <c r="E55" s="58"/>
      <c r="F55" s="57" t="s">
        <v>88</v>
      </c>
      <c r="G55" s="59">
        <v>0.9</v>
      </c>
      <c r="H55" s="55" t="s">
        <v>48</v>
      </c>
      <c r="I55" s="55" t="s">
        <v>33</v>
      </c>
      <c r="J55" s="55" t="s">
        <v>34</v>
      </c>
      <c r="K55" s="64">
        <v>8000</v>
      </c>
      <c r="L55" s="55" t="s">
        <v>35</v>
      </c>
      <c r="M55" s="55">
        <v>25</v>
      </c>
      <c r="N55" s="55"/>
      <c r="O55" s="55"/>
      <c r="P55" s="55">
        <v>12</v>
      </c>
      <c r="Q55" s="55">
        <f>6*12</f>
        <v>72</v>
      </c>
      <c r="R55" s="55" t="s">
        <v>36</v>
      </c>
      <c r="S55" s="66"/>
      <c r="T55" s="55"/>
      <c r="U55" s="66">
        <v>0.333333333333333</v>
      </c>
      <c r="V55" s="66">
        <v>0.833333333333333</v>
      </c>
      <c r="W55" s="55" t="s">
        <v>37</v>
      </c>
      <c r="X55" s="67"/>
    </row>
    <row r="56" s="51" customFormat="1" ht="36.95" customHeight="1" spans="1:24">
      <c r="A56" s="55"/>
      <c r="B56" s="60"/>
      <c r="C56" s="61" t="s">
        <v>49</v>
      </c>
      <c r="D56" s="55" t="s">
        <v>89</v>
      </c>
      <c r="E56" s="58"/>
      <c r="F56" s="55" t="s">
        <v>31</v>
      </c>
      <c r="G56" s="59">
        <v>0.9</v>
      </c>
      <c r="H56" s="55" t="s">
        <v>48</v>
      </c>
      <c r="I56" s="55" t="s">
        <v>33</v>
      </c>
      <c r="J56" s="55" t="s">
        <v>34</v>
      </c>
      <c r="K56" s="64">
        <v>8000</v>
      </c>
      <c r="L56" s="55" t="s">
        <v>35</v>
      </c>
      <c r="M56" s="55">
        <v>25</v>
      </c>
      <c r="N56" s="55"/>
      <c r="O56" s="55"/>
      <c r="P56" s="55">
        <v>12</v>
      </c>
      <c r="Q56" s="55">
        <f>6*12</f>
        <v>72</v>
      </c>
      <c r="R56" s="55" t="s">
        <v>36</v>
      </c>
      <c r="S56" s="66"/>
      <c r="T56" s="55"/>
      <c r="U56" s="66">
        <v>0.333333333333333</v>
      </c>
      <c r="V56" s="66">
        <v>0.833333333333333</v>
      </c>
      <c r="W56" s="55" t="s">
        <v>37</v>
      </c>
      <c r="X56" s="67"/>
    </row>
    <row r="57" s="51" customFormat="1" ht="36.95" customHeight="1" spans="1:24">
      <c r="A57" s="55" t="s">
        <v>90</v>
      </c>
      <c r="B57" s="62"/>
      <c r="C57" s="57" t="s">
        <v>91</v>
      </c>
      <c r="D57" s="55" t="s">
        <v>92</v>
      </c>
      <c r="E57" s="58"/>
      <c r="F57" s="63" t="s">
        <v>93</v>
      </c>
      <c r="G57" s="59">
        <v>0.9</v>
      </c>
      <c r="H57" s="55" t="s">
        <v>48</v>
      </c>
      <c r="I57" s="55"/>
      <c r="J57" s="55"/>
      <c r="K57" s="64">
        <v>6000</v>
      </c>
      <c r="L57" s="55"/>
      <c r="M57" s="55"/>
      <c r="N57" s="55"/>
      <c r="O57" s="55"/>
      <c r="P57" s="55">
        <v>12</v>
      </c>
      <c r="Q57" s="55">
        <v>72</v>
      </c>
      <c r="R57" s="55" t="s">
        <v>94</v>
      </c>
      <c r="S57" s="66"/>
      <c r="T57" s="55"/>
      <c r="U57" s="66">
        <v>0.333333333333333</v>
      </c>
      <c r="V57" s="66">
        <v>0.833333333333333</v>
      </c>
      <c r="W57" s="55" t="s">
        <v>37</v>
      </c>
      <c r="X57" s="67"/>
    </row>
    <row r="58" s="51" customFormat="1" ht="36.95" customHeight="1" spans="1:24">
      <c r="A58" s="55" t="s">
        <v>86</v>
      </c>
      <c r="B58" s="56">
        <f>+B55+1</f>
        <v>44427</v>
      </c>
      <c r="C58" s="57" t="s">
        <v>45</v>
      </c>
      <c r="D58" s="55" t="s">
        <v>87</v>
      </c>
      <c r="E58" s="58"/>
      <c r="F58" s="57" t="s">
        <v>88</v>
      </c>
      <c r="G58" s="59">
        <v>0.9</v>
      </c>
      <c r="H58" s="55" t="s">
        <v>48</v>
      </c>
      <c r="I58" s="55" t="s">
        <v>33</v>
      </c>
      <c r="J58" s="55" t="s">
        <v>34</v>
      </c>
      <c r="K58" s="64">
        <v>8000</v>
      </c>
      <c r="L58" s="55" t="s">
        <v>35</v>
      </c>
      <c r="M58" s="55">
        <v>25</v>
      </c>
      <c r="N58" s="55"/>
      <c r="O58" s="55"/>
      <c r="P58" s="55">
        <v>12</v>
      </c>
      <c r="Q58" s="55">
        <f>6*12</f>
        <v>72</v>
      </c>
      <c r="R58" s="55" t="s">
        <v>36</v>
      </c>
      <c r="S58" s="66">
        <v>0.333333333333333</v>
      </c>
      <c r="T58" s="55">
        <v>2.5</v>
      </c>
      <c r="U58" s="66">
        <v>0.333333333333333</v>
      </c>
      <c r="V58" s="66">
        <v>0.833333333333333</v>
      </c>
      <c r="W58" s="55" t="s">
        <v>37</v>
      </c>
      <c r="X58" s="67"/>
    </row>
    <row r="59" s="51" customFormat="1" ht="36.95" customHeight="1" spans="1:24">
      <c r="A59" s="55"/>
      <c r="B59" s="60"/>
      <c r="C59" s="61" t="s">
        <v>49</v>
      </c>
      <c r="D59" s="55" t="s">
        <v>89</v>
      </c>
      <c r="E59" s="58"/>
      <c r="F59" s="55" t="s">
        <v>31</v>
      </c>
      <c r="G59" s="59">
        <v>0.9</v>
      </c>
      <c r="H59" s="55" t="s">
        <v>48</v>
      </c>
      <c r="I59" s="55" t="s">
        <v>33</v>
      </c>
      <c r="J59" s="55" t="s">
        <v>34</v>
      </c>
      <c r="K59" s="64">
        <v>8000</v>
      </c>
      <c r="L59" s="55" t="s">
        <v>35</v>
      </c>
      <c r="M59" s="55">
        <v>25</v>
      </c>
      <c r="N59" s="55"/>
      <c r="O59" s="55"/>
      <c r="P59" s="55">
        <v>12</v>
      </c>
      <c r="Q59" s="55">
        <f>6*12</f>
        <v>72</v>
      </c>
      <c r="R59" s="55" t="s">
        <v>36</v>
      </c>
      <c r="S59" s="66">
        <v>0.333333333333333</v>
      </c>
      <c r="T59" s="55">
        <v>2.5</v>
      </c>
      <c r="U59" s="66">
        <v>0.333333333333333</v>
      </c>
      <c r="V59" s="66">
        <v>0.833333333333333</v>
      </c>
      <c r="W59" s="55" t="s">
        <v>37</v>
      </c>
      <c r="X59" s="67"/>
    </row>
    <row r="60" s="51" customFormat="1" ht="36.95" customHeight="1" spans="1:24">
      <c r="A60" s="55" t="s">
        <v>90</v>
      </c>
      <c r="B60" s="62"/>
      <c r="C60" s="57" t="s">
        <v>91</v>
      </c>
      <c r="D60" s="55" t="s">
        <v>92</v>
      </c>
      <c r="E60" s="58"/>
      <c r="F60" s="63" t="s">
        <v>93</v>
      </c>
      <c r="G60" s="59">
        <v>0.9</v>
      </c>
      <c r="H60" s="55" t="s">
        <v>48</v>
      </c>
      <c r="I60" s="55"/>
      <c r="J60" s="55"/>
      <c r="K60" s="64">
        <v>6000</v>
      </c>
      <c r="L60" s="55"/>
      <c r="M60" s="55"/>
      <c r="N60" s="55"/>
      <c r="O60" s="55"/>
      <c r="P60" s="55">
        <v>12</v>
      </c>
      <c r="Q60" s="55">
        <v>72</v>
      </c>
      <c r="R60" s="55" t="s">
        <v>94</v>
      </c>
      <c r="S60" s="66"/>
      <c r="T60" s="55"/>
      <c r="U60" s="66">
        <v>0.333333333333333</v>
      </c>
      <c r="V60" s="66">
        <v>0.833333333333333</v>
      </c>
      <c r="W60" s="55" t="s">
        <v>37</v>
      </c>
      <c r="X60" s="67"/>
    </row>
    <row r="61" s="51" customFormat="1" ht="36.95" customHeight="1" spans="1:24">
      <c r="A61" s="55" t="s">
        <v>86</v>
      </c>
      <c r="B61" s="56">
        <f>+B58+1</f>
        <v>44428</v>
      </c>
      <c r="C61" s="57" t="s">
        <v>45</v>
      </c>
      <c r="D61" s="55" t="s">
        <v>87</v>
      </c>
      <c r="E61" s="58"/>
      <c r="F61" s="57" t="s">
        <v>88</v>
      </c>
      <c r="G61" s="59">
        <v>0.9</v>
      </c>
      <c r="H61" s="55" t="s">
        <v>48</v>
      </c>
      <c r="I61" s="55" t="s">
        <v>33</v>
      </c>
      <c r="J61" s="55" t="s">
        <v>34</v>
      </c>
      <c r="K61" s="64">
        <v>8000</v>
      </c>
      <c r="L61" s="55" t="s">
        <v>35</v>
      </c>
      <c r="M61" s="55">
        <v>25</v>
      </c>
      <c r="N61" s="55"/>
      <c r="O61" s="55"/>
      <c r="P61" s="55">
        <v>12</v>
      </c>
      <c r="Q61" s="55">
        <f>6*12</f>
        <v>72</v>
      </c>
      <c r="R61" s="55" t="s">
        <v>36</v>
      </c>
      <c r="S61" s="66"/>
      <c r="T61" s="55"/>
      <c r="U61" s="66">
        <v>0.333333333333333</v>
      </c>
      <c r="V61" s="66">
        <v>0.833333333333333</v>
      </c>
      <c r="W61" s="55" t="s">
        <v>37</v>
      </c>
      <c r="X61" s="67"/>
    </row>
    <row r="62" s="51" customFormat="1" ht="36.95" customHeight="1" spans="1:24">
      <c r="A62" s="55"/>
      <c r="B62" s="60"/>
      <c r="C62" s="61" t="s">
        <v>49</v>
      </c>
      <c r="D62" s="55" t="s">
        <v>89</v>
      </c>
      <c r="E62" s="58"/>
      <c r="F62" s="55" t="s">
        <v>31</v>
      </c>
      <c r="G62" s="59">
        <v>0.9</v>
      </c>
      <c r="H62" s="55" t="s">
        <v>48</v>
      </c>
      <c r="I62" s="55" t="s">
        <v>33</v>
      </c>
      <c r="J62" s="55" t="s">
        <v>34</v>
      </c>
      <c r="K62" s="64">
        <v>8000</v>
      </c>
      <c r="L62" s="55" t="s">
        <v>35</v>
      </c>
      <c r="M62" s="55">
        <v>25</v>
      </c>
      <c r="N62" s="55"/>
      <c r="O62" s="55"/>
      <c r="P62" s="55">
        <v>12</v>
      </c>
      <c r="Q62" s="55">
        <f>6*12</f>
        <v>72</v>
      </c>
      <c r="R62" s="55" t="s">
        <v>36</v>
      </c>
      <c r="S62" s="66"/>
      <c r="T62" s="55"/>
      <c r="U62" s="66">
        <v>0.333333333333333</v>
      </c>
      <c r="V62" s="66">
        <v>0.833333333333333</v>
      </c>
      <c r="W62" s="55" t="s">
        <v>37</v>
      </c>
      <c r="X62" s="67"/>
    </row>
    <row r="63" s="51" customFormat="1" ht="36.95" customHeight="1" spans="1:24">
      <c r="A63" s="55" t="s">
        <v>90</v>
      </c>
      <c r="B63" s="62"/>
      <c r="C63" s="57" t="s">
        <v>91</v>
      </c>
      <c r="D63" s="55" t="s">
        <v>92</v>
      </c>
      <c r="E63" s="58"/>
      <c r="F63" s="63" t="s">
        <v>93</v>
      </c>
      <c r="G63" s="59">
        <v>0.9</v>
      </c>
      <c r="H63" s="55" t="s">
        <v>48</v>
      </c>
      <c r="I63" s="55"/>
      <c r="J63" s="55"/>
      <c r="K63" s="64">
        <v>6000</v>
      </c>
      <c r="L63" s="55"/>
      <c r="M63" s="55"/>
      <c r="N63" s="55"/>
      <c r="O63" s="55"/>
      <c r="P63" s="55">
        <v>12</v>
      </c>
      <c r="Q63" s="55">
        <v>72</v>
      </c>
      <c r="R63" s="55" t="s">
        <v>94</v>
      </c>
      <c r="S63" s="66"/>
      <c r="T63" s="55"/>
      <c r="U63" s="66">
        <v>0.333333333333333</v>
      </c>
      <c r="V63" s="66">
        <v>0.833333333333333</v>
      </c>
      <c r="W63" s="55" t="s">
        <v>37</v>
      </c>
      <c r="X63" s="67"/>
    </row>
    <row r="64" s="51" customFormat="1" ht="36.95" customHeight="1" spans="1:24">
      <c r="A64" s="55" t="s">
        <v>86</v>
      </c>
      <c r="B64" s="56">
        <f>+B61+1</f>
        <v>44429</v>
      </c>
      <c r="C64" s="57" t="s">
        <v>45</v>
      </c>
      <c r="D64" s="55" t="s">
        <v>87</v>
      </c>
      <c r="E64" s="58"/>
      <c r="F64" s="57" t="s">
        <v>88</v>
      </c>
      <c r="G64" s="59">
        <v>0.9</v>
      </c>
      <c r="H64" s="55" t="s">
        <v>48</v>
      </c>
      <c r="I64" s="55" t="s">
        <v>33</v>
      </c>
      <c r="J64" s="55" t="s">
        <v>34</v>
      </c>
      <c r="K64" s="64">
        <v>8000</v>
      </c>
      <c r="L64" s="55" t="s">
        <v>35</v>
      </c>
      <c r="M64" s="55">
        <v>25</v>
      </c>
      <c r="N64" s="55"/>
      <c r="O64" s="55"/>
      <c r="P64" s="55">
        <v>12</v>
      </c>
      <c r="Q64" s="55">
        <f>6*12</f>
        <v>72</v>
      </c>
      <c r="R64" s="55" t="s">
        <v>36</v>
      </c>
      <c r="S64" s="66"/>
      <c r="T64" s="55"/>
      <c r="U64" s="66">
        <v>0.333333333333333</v>
      </c>
      <c r="V64" s="66">
        <v>0.833333333333333</v>
      </c>
      <c r="W64" s="55" t="s">
        <v>37</v>
      </c>
      <c r="X64" s="67"/>
    </row>
    <row r="65" s="51" customFormat="1" ht="36.95" customHeight="1" spans="1:24">
      <c r="A65" s="55"/>
      <c r="B65" s="60"/>
      <c r="C65" s="61" t="s">
        <v>49</v>
      </c>
      <c r="D65" s="55" t="s">
        <v>89</v>
      </c>
      <c r="E65" s="58"/>
      <c r="F65" s="55" t="s">
        <v>31</v>
      </c>
      <c r="G65" s="59">
        <v>0.9</v>
      </c>
      <c r="H65" s="55" t="s">
        <v>48</v>
      </c>
      <c r="I65" s="55" t="s">
        <v>33</v>
      </c>
      <c r="J65" s="55" t="s">
        <v>34</v>
      </c>
      <c r="K65" s="64">
        <v>8000</v>
      </c>
      <c r="L65" s="55" t="s">
        <v>35</v>
      </c>
      <c r="M65" s="55">
        <v>25</v>
      </c>
      <c r="N65" s="55"/>
      <c r="O65" s="55"/>
      <c r="P65" s="55">
        <v>12</v>
      </c>
      <c r="Q65" s="55">
        <f>6*12</f>
        <v>72</v>
      </c>
      <c r="R65" s="55" t="s">
        <v>36</v>
      </c>
      <c r="S65" s="66"/>
      <c r="T65" s="55"/>
      <c r="U65" s="66">
        <v>0.333333333333333</v>
      </c>
      <c r="V65" s="66">
        <v>0.833333333333333</v>
      </c>
      <c r="W65" s="55" t="s">
        <v>37</v>
      </c>
      <c r="X65" s="67"/>
    </row>
    <row r="66" s="51" customFormat="1" ht="36.95" customHeight="1" spans="1:24">
      <c r="A66" s="55" t="s">
        <v>90</v>
      </c>
      <c r="B66" s="62"/>
      <c r="C66" s="57" t="s">
        <v>91</v>
      </c>
      <c r="D66" s="55" t="s">
        <v>92</v>
      </c>
      <c r="E66" s="58"/>
      <c r="F66" s="63" t="s">
        <v>93</v>
      </c>
      <c r="G66" s="59">
        <v>0.9</v>
      </c>
      <c r="H66" s="55" t="s">
        <v>48</v>
      </c>
      <c r="I66" s="55"/>
      <c r="J66" s="55"/>
      <c r="K66" s="64">
        <v>6000</v>
      </c>
      <c r="L66" s="55"/>
      <c r="M66" s="55"/>
      <c r="N66" s="55"/>
      <c r="O66" s="55"/>
      <c r="P66" s="55">
        <v>12</v>
      </c>
      <c r="Q66" s="55">
        <v>72</v>
      </c>
      <c r="R66" s="55" t="s">
        <v>94</v>
      </c>
      <c r="S66" s="66"/>
      <c r="T66" s="55"/>
      <c r="U66" s="66">
        <v>0.333333333333333</v>
      </c>
      <c r="V66" s="66">
        <v>0.833333333333333</v>
      </c>
      <c r="W66" s="55" t="s">
        <v>37</v>
      </c>
      <c r="X66" s="67"/>
    </row>
    <row r="67" s="51" customFormat="1" ht="36.95" customHeight="1" spans="1:24">
      <c r="A67" s="55" t="s">
        <v>86</v>
      </c>
      <c r="B67" s="56">
        <f>+B64+1</f>
        <v>44430</v>
      </c>
      <c r="C67" s="57" t="s">
        <v>45</v>
      </c>
      <c r="D67" s="55" t="s">
        <v>87</v>
      </c>
      <c r="E67" s="58"/>
      <c r="F67" s="57" t="s">
        <v>88</v>
      </c>
      <c r="G67" s="59">
        <v>0.9</v>
      </c>
      <c r="H67" s="55" t="s">
        <v>48</v>
      </c>
      <c r="I67" s="55" t="s">
        <v>33</v>
      </c>
      <c r="J67" s="55" t="s">
        <v>34</v>
      </c>
      <c r="K67" s="64">
        <v>8000</v>
      </c>
      <c r="L67" s="55" t="s">
        <v>35</v>
      </c>
      <c r="M67" s="55">
        <v>25</v>
      </c>
      <c r="N67" s="55"/>
      <c r="O67" s="55"/>
      <c r="P67" s="55">
        <v>12</v>
      </c>
      <c r="Q67" s="55">
        <f>6*12</f>
        <v>72</v>
      </c>
      <c r="R67" s="55" t="s">
        <v>36</v>
      </c>
      <c r="S67" s="66">
        <v>0.333333333333333</v>
      </c>
      <c r="T67" s="55">
        <v>2.5</v>
      </c>
      <c r="U67" s="66">
        <v>0.333333333333333</v>
      </c>
      <c r="V67" s="66">
        <v>0.833333333333333</v>
      </c>
      <c r="W67" s="55" t="s">
        <v>37</v>
      </c>
      <c r="X67" s="67"/>
    </row>
    <row r="68" s="51" customFormat="1" ht="36.95" customHeight="1" spans="1:24">
      <c r="A68" s="55"/>
      <c r="B68" s="60"/>
      <c r="C68" s="61" t="s">
        <v>49</v>
      </c>
      <c r="D68" s="55" t="s">
        <v>89</v>
      </c>
      <c r="E68" s="58"/>
      <c r="F68" s="55" t="s">
        <v>31</v>
      </c>
      <c r="G68" s="59">
        <v>0.9</v>
      </c>
      <c r="H68" s="55" t="s">
        <v>48</v>
      </c>
      <c r="I68" s="55" t="s">
        <v>33</v>
      </c>
      <c r="J68" s="55" t="s">
        <v>34</v>
      </c>
      <c r="K68" s="64">
        <v>8000</v>
      </c>
      <c r="L68" s="55" t="s">
        <v>35</v>
      </c>
      <c r="M68" s="55">
        <v>25</v>
      </c>
      <c r="N68" s="55"/>
      <c r="O68" s="55"/>
      <c r="P68" s="55">
        <v>12</v>
      </c>
      <c r="Q68" s="55">
        <f>6*12</f>
        <v>72</v>
      </c>
      <c r="R68" s="55" t="s">
        <v>36</v>
      </c>
      <c r="S68" s="66">
        <v>0.333333333333333</v>
      </c>
      <c r="T68" s="55">
        <v>2.5</v>
      </c>
      <c r="U68" s="66">
        <v>0.333333333333333</v>
      </c>
      <c r="V68" s="66">
        <v>0.833333333333333</v>
      </c>
      <c r="W68" s="55" t="s">
        <v>37</v>
      </c>
      <c r="X68" s="67"/>
    </row>
    <row r="69" s="51" customFormat="1" ht="36.95" customHeight="1" spans="1:24">
      <c r="A69" s="55" t="s">
        <v>90</v>
      </c>
      <c r="B69" s="62"/>
      <c r="C69" s="57" t="s">
        <v>91</v>
      </c>
      <c r="D69" s="55" t="s">
        <v>92</v>
      </c>
      <c r="E69" s="58"/>
      <c r="F69" s="63" t="s">
        <v>93</v>
      </c>
      <c r="G69" s="59">
        <v>0.9</v>
      </c>
      <c r="H69" s="55" t="s">
        <v>48</v>
      </c>
      <c r="I69" s="55"/>
      <c r="J69" s="55"/>
      <c r="K69" s="64">
        <v>6000</v>
      </c>
      <c r="L69" s="55"/>
      <c r="M69" s="55"/>
      <c r="N69" s="55"/>
      <c r="O69" s="55"/>
      <c r="P69" s="55">
        <v>12</v>
      </c>
      <c r="Q69" s="55">
        <v>72</v>
      </c>
      <c r="R69" s="55" t="s">
        <v>94</v>
      </c>
      <c r="S69" s="66"/>
      <c r="T69" s="55"/>
      <c r="U69" s="66">
        <v>0.333333333333333</v>
      </c>
      <c r="V69" s="66">
        <v>0.833333333333333</v>
      </c>
      <c r="W69" s="55" t="s">
        <v>37</v>
      </c>
      <c r="X69" s="67"/>
    </row>
    <row r="70" s="51" customFormat="1" ht="36.95" customHeight="1" spans="1:24">
      <c r="A70" s="55" t="s">
        <v>86</v>
      </c>
      <c r="B70" s="56">
        <f>+B67+1</f>
        <v>44431</v>
      </c>
      <c r="C70" s="57" t="s">
        <v>45</v>
      </c>
      <c r="D70" s="55" t="s">
        <v>87</v>
      </c>
      <c r="E70" s="58"/>
      <c r="F70" s="57" t="s">
        <v>88</v>
      </c>
      <c r="G70" s="59">
        <v>0.9</v>
      </c>
      <c r="H70" s="55" t="s">
        <v>48</v>
      </c>
      <c r="I70" s="55" t="s">
        <v>33</v>
      </c>
      <c r="J70" s="55" t="s">
        <v>34</v>
      </c>
      <c r="K70" s="64">
        <v>8000</v>
      </c>
      <c r="L70" s="55" t="s">
        <v>35</v>
      </c>
      <c r="M70" s="55">
        <v>25</v>
      </c>
      <c r="N70" s="55"/>
      <c r="O70" s="55"/>
      <c r="P70" s="55">
        <v>12</v>
      </c>
      <c r="Q70" s="55">
        <f>6*12</f>
        <v>72</v>
      </c>
      <c r="R70" s="55" t="s">
        <v>36</v>
      </c>
      <c r="S70" s="66"/>
      <c r="T70" s="55"/>
      <c r="U70" s="66">
        <v>0.333333333333333</v>
      </c>
      <c r="V70" s="66">
        <v>0.833333333333333</v>
      </c>
      <c r="W70" s="55" t="s">
        <v>37</v>
      </c>
      <c r="X70" s="67"/>
    </row>
    <row r="71" s="51" customFormat="1" ht="36.95" customHeight="1" spans="1:24">
      <c r="A71" s="55"/>
      <c r="B71" s="60"/>
      <c r="C71" s="61" t="s">
        <v>49</v>
      </c>
      <c r="D71" s="55" t="s">
        <v>89</v>
      </c>
      <c r="E71" s="58"/>
      <c r="F71" s="55" t="s">
        <v>31</v>
      </c>
      <c r="G71" s="59">
        <v>0.9</v>
      </c>
      <c r="H71" s="55" t="s">
        <v>48</v>
      </c>
      <c r="I71" s="55" t="s">
        <v>33</v>
      </c>
      <c r="J71" s="55" t="s">
        <v>34</v>
      </c>
      <c r="K71" s="64">
        <v>8000</v>
      </c>
      <c r="L71" s="55" t="s">
        <v>35</v>
      </c>
      <c r="M71" s="55">
        <v>25</v>
      </c>
      <c r="N71" s="55"/>
      <c r="O71" s="55"/>
      <c r="P71" s="55">
        <v>12</v>
      </c>
      <c r="Q71" s="55">
        <f>6*12</f>
        <v>72</v>
      </c>
      <c r="R71" s="55" t="s">
        <v>36</v>
      </c>
      <c r="S71" s="66"/>
      <c r="T71" s="55"/>
      <c r="U71" s="66">
        <v>0.333333333333333</v>
      </c>
      <c r="V71" s="66">
        <v>0.833333333333333</v>
      </c>
      <c r="W71" s="55" t="s">
        <v>37</v>
      </c>
      <c r="X71" s="67"/>
    </row>
    <row r="72" s="51" customFormat="1" ht="36.95" customHeight="1" spans="1:24">
      <c r="A72" s="55" t="s">
        <v>90</v>
      </c>
      <c r="B72" s="62"/>
      <c r="C72" s="57" t="s">
        <v>91</v>
      </c>
      <c r="D72" s="55" t="s">
        <v>92</v>
      </c>
      <c r="E72" s="58"/>
      <c r="F72" s="63" t="s">
        <v>93</v>
      </c>
      <c r="G72" s="59">
        <v>0.9</v>
      </c>
      <c r="H72" s="55" t="s">
        <v>48</v>
      </c>
      <c r="I72" s="55"/>
      <c r="J72" s="55"/>
      <c r="K72" s="64">
        <v>6000</v>
      </c>
      <c r="L72" s="55"/>
      <c r="M72" s="55"/>
      <c r="N72" s="55"/>
      <c r="O72" s="55"/>
      <c r="P72" s="55">
        <v>12</v>
      </c>
      <c r="Q72" s="55">
        <v>72</v>
      </c>
      <c r="R72" s="55" t="s">
        <v>94</v>
      </c>
      <c r="S72" s="66"/>
      <c r="T72" s="55"/>
      <c r="U72" s="66">
        <v>0.333333333333333</v>
      </c>
      <c r="V72" s="66">
        <v>0.833333333333333</v>
      </c>
      <c r="W72" s="55" t="s">
        <v>37</v>
      </c>
      <c r="X72" s="67"/>
    </row>
    <row r="73" s="51" customFormat="1" ht="36.95" customHeight="1" spans="1:24">
      <c r="A73" s="55" t="s">
        <v>86</v>
      </c>
      <c r="B73" s="56">
        <f>+B70+1</f>
        <v>44432</v>
      </c>
      <c r="C73" s="57" t="s">
        <v>45</v>
      </c>
      <c r="D73" s="55" t="s">
        <v>87</v>
      </c>
      <c r="E73" s="58"/>
      <c r="F73" s="57" t="s">
        <v>88</v>
      </c>
      <c r="G73" s="59">
        <v>0.9</v>
      </c>
      <c r="H73" s="55" t="s">
        <v>48</v>
      </c>
      <c r="I73" s="55" t="s">
        <v>33</v>
      </c>
      <c r="J73" s="55" t="s">
        <v>34</v>
      </c>
      <c r="K73" s="64">
        <v>8000</v>
      </c>
      <c r="L73" s="55" t="s">
        <v>35</v>
      </c>
      <c r="M73" s="55">
        <v>25</v>
      </c>
      <c r="N73" s="55"/>
      <c r="O73" s="55"/>
      <c r="P73" s="55">
        <v>12</v>
      </c>
      <c r="Q73" s="55">
        <f>6*12</f>
        <v>72</v>
      </c>
      <c r="R73" s="55" t="s">
        <v>36</v>
      </c>
      <c r="S73" s="66"/>
      <c r="T73" s="55"/>
      <c r="U73" s="66">
        <v>0.333333333333333</v>
      </c>
      <c r="V73" s="66">
        <v>0.833333333333333</v>
      </c>
      <c r="W73" s="55" t="s">
        <v>37</v>
      </c>
      <c r="X73" s="67"/>
    </row>
    <row r="74" s="51" customFormat="1" ht="36.95" customHeight="1" spans="1:24">
      <c r="A74" s="55"/>
      <c r="B74" s="60"/>
      <c r="C74" s="61" t="s">
        <v>49</v>
      </c>
      <c r="D74" s="55" t="s">
        <v>89</v>
      </c>
      <c r="E74" s="58"/>
      <c r="F74" s="55" t="s">
        <v>31</v>
      </c>
      <c r="G74" s="59">
        <v>0.9</v>
      </c>
      <c r="H74" s="55" t="s">
        <v>48</v>
      </c>
      <c r="I74" s="55" t="s">
        <v>33</v>
      </c>
      <c r="J74" s="55" t="s">
        <v>34</v>
      </c>
      <c r="K74" s="64">
        <v>8000</v>
      </c>
      <c r="L74" s="55" t="s">
        <v>35</v>
      </c>
      <c r="M74" s="55">
        <v>25</v>
      </c>
      <c r="N74" s="55"/>
      <c r="O74" s="55"/>
      <c r="P74" s="55">
        <v>12</v>
      </c>
      <c r="Q74" s="55">
        <f>6*12</f>
        <v>72</v>
      </c>
      <c r="R74" s="55" t="s">
        <v>36</v>
      </c>
      <c r="S74" s="66"/>
      <c r="T74" s="55"/>
      <c r="U74" s="66">
        <v>0.333333333333333</v>
      </c>
      <c r="V74" s="66">
        <v>0.833333333333333</v>
      </c>
      <c r="W74" s="55" t="s">
        <v>37</v>
      </c>
      <c r="X74" s="67"/>
    </row>
    <row r="75" s="51" customFormat="1" ht="36.95" customHeight="1" spans="1:24">
      <c r="A75" s="55" t="s">
        <v>90</v>
      </c>
      <c r="B75" s="62"/>
      <c r="C75" s="57" t="s">
        <v>91</v>
      </c>
      <c r="D75" s="55" t="s">
        <v>92</v>
      </c>
      <c r="E75" s="58"/>
      <c r="F75" s="63" t="s">
        <v>93</v>
      </c>
      <c r="G75" s="59">
        <v>0.9</v>
      </c>
      <c r="H75" s="55" t="s">
        <v>48</v>
      </c>
      <c r="I75" s="55"/>
      <c r="J75" s="55"/>
      <c r="K75" s="64">
        <v>6000</v>
      </c>
      <c r="L75" s="55"/>
      <c r="M75" s="55"/>
      <c r="N75" s="55"/>
      <c r="O75" s="55"/>
      <c r="P75" s="55">
        <v>12</v>
      </c>
      <c r="Q75" s="55">
        <v>72</v>
      </c>
      <c r="R75" s="55" t="s">
        <v>94</v>
      </c>
      <c r="S75" s="66"/>
      <c r="T75" s="55"/>
      <c r="U75" s="66">
        <v>0.333333333333333</v>
      </c>
      <c r="V75" s="66">
        <v>0.833333333333333</v>
      </c>
      <c r="W75" s="55" t="s">
        <v>37</v>
      </c>
      <c r="X75" s="67"/>
    </row>
    <row r="76" s="51" customFormat="1" ht="36.95" customHeight="1" spans="1:24">
      <c r="A76" s="55" t="s">
        <v>86</v>
      </c>
      <c r="B76" s="56">
        <f>+B73+1</f>
        <v>44433</v>
      </c>
      <c r="C76" s="57" t="s">
        <v>45</v>
      </c>
      <c r="D76" s="55" t="s">
        <v>87</v>
      </c>
      <c r="E76" s="58"/>
      <c r="F76" s="57" t="s">
        <v>88</v>
      </c>
      <c r="G76" s="59">
        <v>0.9</v>
      </c>
      <c r="H76" s="55" t="s">
        <v>48</v>
      </c>
      <c r="I76" s="55" t="s">
        <v>33</v>
      </c>
      <c r="J76" s="55" t="s">
        <v>34</v>
      </c>
      <c r="K76" s="64">
        <v>8000</v>
      </c>
      <c r="L76" s="55" t="s">
        <v>35</v>
      </c>
      <c r="M76" s="55">
        <v>25</v>
      </c>
      <c r="N76" s="55"/>
      <c r="O76" s="55"/>
      <c r="P76" s="55">
        <v>12</v>
      </c>
      <c r="Q76" s="55">
        <f>6*12</f>
        <v>72</v>
      </c>
      <c r="R76" s="55" t="s">
        <v>36</v>
      </c>
      <c r="S76" s="66"/>
      <c r="T76" s="55"/>
      <c r="U76" s="66"/>
      <c r="V76" s="66"/>
      <c r="W76" s="55"/>
      <c r="X76" s="67"/>
    </row>
    <row r="77" s="51" customFormat="1" ht="36.95" customHeight="1" spans="1:24">
      <c r="A77" s="55"/>
      <c r="B77" s="60"/>
      <c r="C77" s="61" t="s">
        <v>49</v>
      </c>
      <c r="D77" s="55" t="s">
        <v>89</v>
      </c>
      <c r="E77" s="58"/>
      <c r="F77" s="55" t="s">
        <v>31</v>
      </c>
      <c r="G77" s="59">
        <v>0.9</v>
      </c>
      <c r="H77" s="55" t="s">
        <v>48</v>
      </c>
      <c r="I77" s="55" t="s">
        <v>33</v>
      </c>
      <c r="J77" s="55" t="s">
        <v>34</v>
      </c>
      <c r="K77" s="64">
        <v>8000</v>
      </c>
      <c r="L77" s="55" t="s">
        <v>35</v>
      </c>
      <c r="M77" s="55">
        <v>25</v>
      </c>
      <c r="N77" s="55"/>
      <c r="O77" s="55"/>
      <c r="P77" s="55">
        <v>12</v>
      </c>
      <c r="Q77" s="55">
        <f>6*12</f>
        <v>72</v>
      </c>
      <c r="R77" s="55" t="s">
        <v>36</v>
      </c>
      <c r="S77" s="66"/>
      <c r="T77" s="55"/>
      <c r="U77" s="66"/>
      <c r="V77" s="66"/>
      <c r="W77" s="55"/>
      <c r="X77" s="67"/>
    </row>
    <row r="78" s="51" customFormat="1" ht="36.95" customHeight="1" spans="1:24">
      <c r="A78" s="55" t="s">
        <v>90</v>
      </c>
      <c r="B78" s="62"/>
      <c r="C78" s="57" t="s">
        <v>91</v>
      </c>
      <c r="D78" s="55" t="s">
        <v>92</v>
      </c>
      <c r="E78" s="58"/>
      <c r="F78" s="63" t="s">
        <v>93</v>
      </c>
      <c r="G78" s="59">
        <v>0.9</v>
      </c>
      <c r="H78" s="55" t="s">
        <v>48</v>
      </c>
      <c r="I78" s="55"/>
      <c r="J78" s="55"/>
      <c r="K78" s="64">
        <v>6000</v>
      </c>
      <c r="L78" s="55"/>
      <c r="M78" s="55"/>
      <c r="N78" s="55"/>
      <c r="O78" s="55"/>
      <c r="P78" s="55">
        <v>12</v>
      </c>
      <c r="Q78" s="55">
        <v>72</v>
      </c>
      <c r="R78" s="55" t="s">
        <v>94</v>
      </c>
      <c r="S78" s="66"/>
      <c r="T78" s="55"/>
      <c r="U78" s="66"/>
      <c r="V78" s="66"/>
      <c r="W78" s="55"/>
      <c r="X78" s="67"/>
    </row>
    <row r="79" s="51" customFormat="1" ht="36.95" customHeight="1" spans="1:24">
      <c r="A79" s="55" t="s">
        <v>86</v>
      </c>
      <c r="B79" s="56">
        <f>+B76+1</f>
        <v>44434</v>
      </c>
      <c r="C79" s="57" t="s">
        <v>45</v>
      </c>
      <c r="D79" s="55" t="s">
        <v>87</v>
      </c>
      <c r="E79" s="58"/>
      <c r="F79" s="57" t="s">
        <v>88</v>
      </c>
      <c r="G79" s="59">
        <v>0.9</v>
      </c>
      <c r="H79" s="55" t="s">
        <v>48</v>
      </c>
      <c r="I79" s="55" t="s">
        <v>33</v>
      </c>
      <c r="J79" s="55" t="s">
        <v>34</v>
      </c>
      <c r="K79" s="64">
        <v>8000</v>
      </c>
      <c r="L79" s="55" t="s">
        <v>35</v>
      </c>
      <c r="M79" s="55">
        <v>25</v>
      </c>
      <c r="N79" s="55"/>
      <c r="O79" s="55"/>
      <c r="P79" s="55">
        <v>12</v>
      </c>
      <c r="Q79" s="55">
        <f>6*12</f>
        <v>72</v>
      </c>
      <c r="R79" s="55" t="s">
        <v>36</v>
      </c>
      <c r="S79" s="66">
        <v>0.354166666666667</v>
      </c>
      <c r="T79" s="55">
        <v>2.5</v>
      </c>
      <c r="U79" s="66">
        <v>0.333333333333333</v>
      </c>
      <c r="V79" s="66">
        <v>0.833333333333333</v>
      </c>
      <c r="W79" s="55" t="s">
        <v>37</v>
      </c>
      <c r="X79" s="67"/>
    </row>
    <row r="80" s="51" customFormat="1" ht="36.95" customHeight="1" spans="1:24">
      <c r="A80" s="55"/>
      <c r="B80" s="60"/>
      <c r="C80" s="61" t="s">
        <v>49</v>
      </c>
      <c r="D80" s="55" t="s">
        <v>89</v>
      </c>
      <c r="E80" s="58"/>
      <c r="F80" s="55" t="s">
        <v>31</v>
      </c>
      <c r="G80" s="59">
        <v>0.9</v>
      </c>
      <c r="H80" s="55" t="s">
        <v>48</v>
      </c>
      <c r="I80" s="55" t="s">
        <v>33</v>
      </c>
      <c r="J80" s="55" t="s">
        <v>34</v>
      </c>
      <c r="K80" s="64">
        <v>8000</v>
      </c>
      <c r="L80" s="55" t="s">
        <v>35</v>
      </c>
      <c r="M80" s="55">
        <v>25</v>
      </c>
      <c r="N80" s="55"/>
      <c r="O80" s="55"/>
      <c r="P80" s="55">
        <v>12</v>
      </c>
      <c r="Q80" s="55">
        <f>6*12</f>
        <v>72</v>
      </c>
      <c r="R80" s="55" t="s">
        <v>36</v>
      </c>
      <c r="S80" s="66">
        <v>0.354166666666667</v>
      </c>
      <c r="T80" s="55">
        <v>2.5</v>
      </c>
      <c r="U80" s="66">
        <v>0.333333333333333</v>
      </c>
      <c r="V80" s="66">
        <v>0.833333333333333</v>
      </c>
      <c r="W80" s="55" t="s">
        <v>37</v>
      </c>
      <c r="X80" s="67"/>
    </row>
    <row r="81" s="51" customFormat="1" ht="36.95" customHeight="1" spans="1:24">
      <c r="A81" s="55" t="s">
        <v>90</v>
      </c>
      <c r="B81" s="62"/>
      <c r="C81" s="57" t="s">
        <v>91</v>
      </c>
      <c r="D81" s="55" t="s">
        <v>92</v>
      </c>
      <c r="E81" s="58"/>
      <c r="F81" s="63" t="s">
        <v>93</v>
      </c>
      <c r="G81" s="59">
        <v>0.9</v>
      </c>
      <c r="H81" s="55" t="s">
        <v>48</v>
      </c>
      <c r="I81" s="55"/>
      <c r="J81" s="55"/>
      <c r="K81" s="64">
        <v>6000</v>
      </c>
      <c r="L81" s="55"/>
      <c r="M81" s="55"/>
      <c r="N81" s="55"/>
      <c r="O81" s="55"/>
      <c r="P81" s="55">
        <v>12</v>
      </c>
      <c r="Q81" s="55">
        <v>72</v>
      </c>
      <c r="R81" s="55" t="s">
        <v>94</v>
      </c>
      <c r="S81" s="66"/>
      <c r="T81" s="55"/>
      <c r="U81" s="66">
        <v>0.333333333333333</v>
      </c>
      <c r="V81" s="66">
        <v>0.833333333333333</v>
      </c>
      <c r="W81" s="55" t="s">
        <v>37</v>
      </c>
      <c r="X81" s="67"/>
    </row>
    <row r="82" s="51" customFormat="1" ht="36.95" customHeight="1" spans="1:24">
      <c r="A82" s="55" t="s">
        <v>86</v>
      </c>
      <c r="B82" s="56">
        <f>+B79+1</f>
        <v>44435</v>
      </c>
      <c r="C82" s="57" t="s">
        <v>45</v>
      </c>
      <c r="D82" s="55" t="s">
        <v>87</v>
      </c>
      <c r="E82" s="58"/>
      <c r="F82" s="57" t="s">
        <v>88</v>
      </c>
      <c r="G82" s="59">
        <v>0.9</v>
      </c>
      <c r="H82" s="55" t="s">
        <v>48</v>
      </c>
      <c r="I82" s="55" t="s">
        <v>33</v>
      </c>
      <c r="J82" s="55" t="s">
        <v>34</v>
      </c>
      <c r="K82" s="64">
        <v>8000</v>
      </c>
      <c r="L82" s="55" t="s">
        <v>35</v>
      </c>
      <c r="M82" s="55">
        <v>25</v>
      </c>
      <c r="N82" s="55"/>
      <c r="O82" s="55"/>
      <c r="P82" s="55">
        <v>12</v>
      </c>
      <c r="Q82" s="55">
        <f>6*12</f>
        <v>72</v>
      </c>
      <c r="R82" s="55" t="s">
        <v>36</v>
      </c>
      <c r="S82" s="66"/>
      <c r="T82" s="55"/>
      <c r="U82" s="66">
        <v>0.333333333333333</v>
      </c>
      <c r="V82" s="66">
        <v>0.833333333333333</v>
      </c>
      <c r="W82" s="55" t="s">
        <v>37</v>
      </c>
      <c r="X82" s="67"/>
    </row>
    <row r="83" s="51" customFormat="1" ht="36.95" customHeight="1" spans="1:24">
      <c r="A83" s="55"/>
      <c r="B83" s="60"/>
      <c r="C83" s="61" t="s">
        <v>49</v>
      </c>
      <c r="D83" s="55" t="s">
        <v>89</v>
      </c>
      <c r="E83" s="58"/>
      <c r="F83" s="55" t="s">
        <v>31</v>
      </c>
      <c r="G83" s="59">
        <v>0.9</v>
      </c>
      <c r="H83" s="55" t="s">
        <v>48</v>
      </c>
      <c r="I83" s="55" t="s">
        <v>33</v>
      </c>
      <c r="J83" s="55" t="s">
        <v>34</v>
      </c>
      <c r="K83" s="64">
        <v>8000</v>
      </c>
      <c r="L83" s="55" t="s">
        <v>35</v>
      </c>
      <c r="M83" s="55">
        <v>25</v>
      </c>
      <c r="N83" s="55"/>
      <c r="O83" s="55"/>
      <c r="P83" s="55">
        <v>12</v>
      </c>
      <c r="Q83" s="55">
        <f>6*12</f>
        <v>72</v>
      </c>
      <c r="R83" s="55" t="s">
        <v>36</v>
      </c>
      <c r="S83" s="66"/>
      <c r="T83" s="55"/>
      <c r="U83" s="66">
        <v>0.333333333333333</v>
      </c>
      <c r="V83" s="66">
        <v>0.833333333333333</v>
      </c>
      <c r="W83" s="55" t="s">
        <v>37</v>
      </c>
      <c r="X83" s="67"/>
    </row>
    <row r="84" s="51" customFormat="1" ht="36.95" customHeight="1" spans="1:24">
      <c r="A84" s="55" t="s">
        <v>90</v>
      </c>
      <c r="B84" s="62"/>
      <c r="C84" s="57" t="s">
        <v>91</v>
      </c>
      <c r="D84" s="55" t="s">
        <v>92</v>
      </c>
      <c r="E84" s="58"/>
      <c r="F84" s="63" t="s">
        <v>93</v>
      </c>
      <c r="G84" s="59">
        <v>0.9</v>
      </c>
      <c r="H84" s="55" t="s">
        <v>48</v>
      </c>
      <c r="I84" s="55"/>
      <c r="J84" s="55"/>
      <c r="K84" s="64">
        <v>6000</v>
      </c>
      <c r="L84" s="55"/>
      <c r="M84" s="55"/>
      <c r="N84" s="55"/>
      <c r="O84" s="55"/>
      <c r="P84" s="55">
        <v>12</v>
      </c>
      <c r="Q84" s="55">
        <v>72</v>
      </c>
      <c r="R84" s="55" t="s">
        <v>94</v>
      </c>
      <c r="S84" s="66"/>
      <c r="T84" s="55"/>
      <c r="U84" s="66">
        <v>0.333333333333333</v>
      </c>
      <c r="V84" s="66">
        <v>0.833333333333333</v>
      </c>
      <c r="W84" s="55" t="s">
        <v>37</v>
      </c>
      <c r="X84" s="67"/>
    </row>
    <row r="85" s="51" customFormat="1" ht="36.95" customHeight="1" spans="1:24">
      <c r="A85" s="55" t="s">
        <v>86</v>
      </c>
      <c r="B85" s="56">
        <f>+B82+1</f>
        <v>44436</v>
      </c>
      <c r="C85" s="57" t="s">
        <v>45</v>
      </c>
      <c r="D85" s="55" t="s">
        <v>87</v>
      </c>
      <c r="E85" s="58"/>
      <c r="F85" s="57" t="s">
        <v>88</v>
      </c>
      <c r="G85" s="59">
        <v>0.9</v>
      </c>
      <c r="H85" s="55" t="s">
        <v>48</v>
      </c>
      <c r="I85" s="55" t="s">
        <v>33</v>
      </c>
      <c r="J85" s="55" t="s">
        <v>34</v>
      </c>
      <c r="K85" s="64">
        <v>8000</v>
      </c>
      <c r="L85" s="55" t="s">
        <v>35</v>
      </c>
      <c r="M85" s="55">
        <v>25</v>
      </c>
      <c r="N85" s="55"/>
      <c r="O85" s="55"/>
      <c r="P85" s="55">
        <v>12</v>
      </c>
      <c r="Q85" s="55">
        <f>6*12</f>
        <v>72</v>
      </c>
      <c r="R85" s="55" t="s">
        <v>36</v>
      </c>
      <c r="S85" s="66"/>
      <c r="T85" s="55"/>
      <c r="U85" s="66">
        <v>0.333333333333333</v>
      </c>
      <c r="V85" s="66">
        <v>0.833333333333333</v>
      </c>
      <c r="W85" s="55" t="s">
        <v>37</v>
      </c>
      <c r="X85" s="67"/>
    </row>
    <row r="86" s="51" customFormat="1" ht="36.95" customHeight="1" spans="1:24">
      <c r="A86" s="55"/>
      <c r="B86" s="60"/>
      <c r="C86" s="61" t="s">
        <v>49</v>
      </c>
      <c r="D86" s="55" t="s">
        <v>89</v>
      </c>
      <c r="E86" s="58"/>
      <c r="F86" s="55" t="s">
        <v>31</v>
      </c>
      <c r="G86" s="59">
        <v>0.9</v>
      </c>
      <c r="H86" s="55" t="s">
        <v>48</v>
      </c>
      <c r="I86" s="55" t="s">
        <v>33</v>
      </c>
      <c r="J86" s="55" t="s">
        <v>34</v>
      </c>
      <c r="K86" s="64">
        <v>8000</v>
      </c>
      <c r="L86" s="55" t="s">
        <v>35</v>
      </c>
      <c r="M86" s="55">
        <v>25</v>
      </c>
      <c r="N86" s="55"/>
      <c r="O86" s="55"/>
      <c r="P86" s="55">
        <v>12</v>
      </c>
      <c r="Q86" s="55">
        <f>6*12</f>
        <v>72</v>
      </c>
      <c r="R86" s="55" t="s">
        <v>36</v>
      </c>
      <c r="S86" s="66"/>
      <c r="T86" s="55"/>
      <c r="U86" s="66">
        <v>0.333333333333333</v>
      </c>
      <c r="V86" s="66">
        <v>0.833333333333333</v>
      </c>
      <c r="W86" s="55" t="s">
        <v>37</v>
      </c>
      <c r="X86" s="67"/>
    </row>
    <row r="87" s="51" customFormat="1" ht="36.95" customHeight="1" spans="1:24">
      <c r="A87" s="55" t="s">
        <v>90</v>
      </c>
      <c r="B87" s="62"/>
      <c r="C87" s="57" t="s">
        <v>91</v>
      </c>
      <c r="D87" s="55" t="s">
        <v>92</v>
      </c>
      <c r="E87" s="58"/>
      <c r="F87" s="63" t="s">
        <v>93</v>
      </c>
      <c r="G87" s="59">
        <v>0.9</v>
      </c>
      <c r="H87" s="55" t="s">
        <v>48</v>
      </c>
      <c r="I87" s="55"/>
      <c r="J87" s="55"/>
      <c r="K87" s="64">
        <v>6000</v>
      </c>
      <c r="L87" s="55"/>
      <c r="M87" s="55"/>
      <c r="N87" s="55"/>
      <c r="O87" s="55"/>
      <c r="P87" s="55">
        <v>12</v>
      </c>
      <c r="Q87" s="55">
        <v>72</v>
      </c>
      <c r="R87" s="55" t="s">
        <v>94</v>
      </c>
      <c r="S87" s="66"/>
      <c r="T87" s="55"/>
      <c r="U87" s="66">
        <v>0.333333333333333</v>
      </c>
      <c r="V87" s="66">
        <v>0.833333333333333</v>
      </c>
      <c r="W87" s="55" t="s">
        <v>37</v>
      </c>
      <c r="X87" s="67"/>
    </row>
    <row r="88" s="51" customFormat="1" ht="36.95" customHeight="1" spans="1:24">
      <c r="A88" s="55" t="s">
        <v>86</v>
      </c>
      <c r="B88" s="56">
        <f>+B85+1</f>
        <v>44437</v>
      </c>
      <c r="C88" s="57" t="s">
        <v>45</v>
      </c>
      <c r="D88" s="55" t="s">
        <v>87</v>
      </c>
      <c r="E88" s="58"/>
      <c r="F88" s="57" t="s">
        <v>88</v>
      </c>
      <c r="G88" s="59">
        <v>0.9</v>
      </c>
      <c r="H88" s="55" t="s">
        <v>48</v>
      </c>
      <c r="I88" s="55" t="s">
        <v>33</v>
      </c>
      <c r="J88" s="55" t="s">
        <v>34</v>
      </c>
      <c r="K88" s="64">
        <v>8000</v>
      </c>
      <c r="L88" s="55" t="s">
        <v>35</v>
      </c>
      <c r="M88" s="55">
        <v>25</v>
      </c>
      <c r="N88" s="55"/>
      <c r="O88" s="55"/>
      <c r="P88" s="55">
        <v>12</v>
      </c>
      <c r="Q88" s="55">
        <f>6*12</f>
        <v>72</v>
      </c>
      <c r="R88" s="55" t="s">
        <v>36</v>
      </c>
      <c r="S88" s="66">
        <v>0.354166666666667</v>
      </c>
      <c r="T88" s="55">
        <v>2.5</v>
      </c>
      <c r="U88" s="66">
        <v>0.333333333333333</v>
      </c>
      <c r="V88" s="66">
        <v>0.833333333333333</v>
      </c>
      <c r="W88" s="55" t="s">
        <v>37</v>
      </c>
      <c r="X88" s="67"/>
    </row>
    <row r="89" s="51" customFormat="1" ht="36.95" customHeight="1" spans="1:24">
      <c r="A89" s="55"/>
      <c r="B89" s="60"/>
      <c r="C89" s="61" t="s">
        <v>49</v>
      </c>
      <c r="D89" s="55" t="s">
        <v>89</v>
      </c>
      <c r="E89" s="58"/>
      <c r="F89" s="55" t="s">
        <v>31</v>
      </c>
      <c r="G89" s="59">
        <v>0.9</v>
      </c>
      <c r="H89" s="55" t="s">
        <v>48</v>
      </c>
      <c r="I89" s="55" t="s">
        <v>33</v>
      </c>
      <c r="J89" s="55" t="s">
        <v>34</v>
      </c>
      <c r="K89" s="64">
        <v>8000</v>
      </c>
      <c r="L89" s="55" t="s">
        <v>35</v>
      </c>
      <c r="M89" s="55">
        <v>25</v>
      </c>
      <c r="N89" s="55"/>
      <c r="O89" s="55"/>
      <c r="P89" s="55">
        <v>12</v>
      </c>
      <c r="Q89" s="55">
        <f>6*12</f>
        <v>72</v>
      </c>
      <c r="R89" s="55" t="s">
        <v>36</v>
      </c>
      <c r="S89" s="66">
        <v>0.354166666666667</v>
      </c>
      <c r="T89" s="55">
        <v>2.5</v>
      </c>
      <c r="U89" s="66">
        <v>0.333333333333333</v>
      </c>
      <c r="V89" s="66">
        <v>0.833333333333333</v>
      </c>
      <c r="W89" s="55" t="s">
        <v>37</v>
      </c>
      <c r="X89" s="67"/>
    </row>
    <row r="90" s="51" customFormat="1" ht="36.95" customHeight="1" spans="1:24">
      <c r="A90" s="55" t="s">
        <v>90</v>
      </c>
      <c r="B90" s="62"/>
      <c r="C90" s="57" t="s">
        <v>91</v>
      </c>
      <c r="D90" s="55" t="s">
        <v>92</v>
      </c>
      <c r="E90" s="58"/>
      <c r="F90" s="63" t="s">
        <v>93</v>
      </c>
      <c r="G90" s="59">
        <v>0.9</v>
      </c>
      <c r="H90" s="55" t="s">
        <v>48</v>
      </c>
      <c r="I90" s="55"/>
      <c r="J90" s="55"/>
      <c r="K90" s="64">
        <v>6000</v>
      </c>
      <c r="L90" s="55"/>
      <c r="M90" s="55"/>
      <c r="N90" s="55"/>
      <c r="O90" s="55"/>
      <c r="P90" s="55">
        <v>12</v>
      </c>
      <c r="Q90" s="55">
        <v>72</v>
      </c>
      <c r="R90" s="55" t="s">
        <v>94</v>
      </c>
      <c r="S90" s="66">
        <v>0.354166666666667</v>
      </c>
      <c r="T90" s="55">
        <v>70</v>
      </c>
      <c r="U90" s="66">
        <v>0.333333333333333</v>
      </c>
      <c r="V90" s="66">
        <v>0.833333333333333</v>
      </c>
      <c r="W90" s="55" t="s">
        <v>37</v>
      </c>
      <c r="X90" s="67"/>
    </row>
    <row r="91" s="51" customFormat="1" ht="36.95" customHeight="1" spans="1:24">
      <c r="A91" s="55" t="s">
        <v>86</v>
      </c>
      <c r="B91" s="56">
        <f>+B88+1</f>
        <v>44438</v>
      </c>
      <c r="C91" s="57" t="s">
        <v>45</v>
      </c>
      <c r="D91" s="55" t="s">
        <v>87</v>
      </c>
      <c r="E91" s="58"/>
      <c r="F91" s="57" t="s">
        <v>88</v>
      </c>
      <c r="G91" s="59">
        <v>0.9</v>
      </c>
      <c r="H91" s="55" t="s">
        <v>48</v>
      </c>
      <c r="I91" s="55" t="s">
        <v>33</v>
      </c>
      <c r="J91" s="55" t="s">
        <v>34</v>
      </c>
      <c r="K91" s="64">
        <v>8000</v>
      </c>
      <c r="L91" s="55" t="s">
        <v>35</v>
      </c>
      <c r="M91" s="55">
        <v>25</v>
      </c>
      <c r="N91" s="55"/>
      <c r="O91" s="55"/>
      <c r="P91" s="55">
        <v>12</v>
      </c>
      <c r="Q91" s="55">
        <f>6*12</f>
        <v>72</v>
      </c>
      <c r="R91" s="55" t="s">
        <v>36</v>
      </c>
      <c r="S91" s="66"/>
      <c r="T91" s="55"/>
      <c r="U91" s="66">
        <v>0.333333333333333</v>
      </c>
      <c r="V91" s="66">
        <v>0.833333333333333</v>
      </c>
      <c r="W91" s="55" t="s">
        <v>37</v>
      </c>
      <c r="X91" s="67"/>
    </row>
    <row r="92" s="51" customFormat="1" ht="36.95" customHeight="1" spans="1:24">
      <c r="A92" s="55"/>
      <c r="B92" s="60"/>
      <c r="C92" s="61" t="s">
        <v>49</v>
      </c>
      <c r="D92" s="55" t="s">
        <v>89</v>
      </c>
      <c r="E92" s="58"/>
      <c r="F92" s="55" t="s">
        <v>31</v>
      </c>
      <c r="G92" s="59">
        <v>0.9</v>
      </c>
      <c r="H92" s="55" t="s">
        <v>48</v>
      </c>
      <c r="I92" s="55" t="s">
        <v>33</v>
      </c>
      <c r="J92" s="55" t="s">
        <v>34</v>
      </c>
      <c r="K92" s="64">
        <v>8000</v>
      </c>
      <c r="L92" s="55" t="s">
        <v>35</v>
      </c>
      <c r="M92" s="55">
        <v>25</v>
      </c>
      <c r="N92" s="55"/>
      <c r="O92" s="55"/>
      <c r="P92" s="55">
        <v>12</v>
      </c>
      <c r="Q92" s="55">
        <f>6*12</f>
        <v>72</v>
      </c>
      <c r="R92" s="55" t="s">
        <v>36</v>
      </c>
      <c r="S92" s="66"/>
      <c r="T92" s="55"/>
      <c r="U92" s="66">
        <v>0.333333333333333</v>
      </c>
      <c r="V92" s="66">
        <v>0.833333333333333</v>
      </c>
      <c r="W92" s="55" t="s">
        <v>37</v>
      </c>
      <c r="X92" s="67"/>
    </row>
    <row r="93" s="51" customFormat="1" ht="36.95" customHeight="1" spans="1:24">
      <c r="A93" s="55" t="s">
        <v>90</v>
      </c>
      <c r="B93" s="62"/>
      <c r="C93" s="57" t="s">
        <v>91</v>
      </c>
      <c r="D93" s="55" t="s">
        <v>92</v>
      </c>
      <c r="E93" s="58"/>
      <c r="F93" s="63" t="s">
        <v>93</v>
      </c>
      <c r="G93" s="59">
        <v>0.9</v>
      </c>
      <c r="H93" s="55" t="s">
        <v>48</v>
      </c>
      <c r="I93" s="55"/>
      <c r="J93" s="55"/>
      <c r="K93" s="64">
        <v>6000</v>
      </c>
      <c r="L93" s="55"/>
      <c r="M93" s="55"/>
      <c r="N93" s="55"/>
      <c r="O93" s="55"/>
      <c r="P93" s="55">
        <v>12</v>
      </c>
      <c r="Q93" s="55">
        <v>72</v>
      </c>
      <c r="R93" s="55" t="s">
        <v>94</v>
      </c>
      <c r="S93" s="66"/>
      <c r="T93" s="55"/>
      <c r="U93" s="66">
        <v>0.333333333333333</v>
      </c>
      <c r="V93" s="66">
        <v>0.833333333333333</v>
      </c>
      <c r="W93" s="55" t="s">
        <v>37</v>
      </c>
      <c r="X93" s="67"/>
    </row>
    <row r="94" s="51" customFormat="1" ht="36.95" customHeight="1" spans="1:24">
      <c r="A94" s="55" t="s">
        <v>86</v>
      </c>
      <c r="B94" s="56">
        <f>+B91+1</f>
        <v>44439</v>
      </c>
      <c r="C94" s="57" t="s">
        <v>45</v>
      </c>
      <c r="D94" s="55" t="s">
        <v>87</v>
      </c>
      <c r="E94" s="58"/>
      <c r="F94" s="57" t="s">
        <v>88</v>
      </c>
      <c r="G94" s="59">
        <v>0.9</v>
      </c>
      <c r="H94" s="55" t="s">
        <v>48</v>
      </c>
      <c r="I94" s="55" t="s">
        <v>33</v>
      </c>
      <c r="J94" s="55" t="s">
        <v>34</v>
      </c>
      <c r="K94" s="64">
        <v>8000</v>
      </c>
      <c r="L94" s="55" t="s">
        <v>35</v>
      </c>
      <c r="M94" s="55">
        <v>25</v>
      </c>
      <c r="N94" s="55"/>
      <c r="O94" s="55"/>
      <c r="P94" s="55">
        <v>12</v>
      </c>
      <c r="Q94" s="55">
        <f>6*12</f>
        <v>72</v>
      </c>
      <c r="R94" s="55" t="s">
        <v>36</v>
      </c>
      <c r="S94" s="66"/>
      <c r="T94" s="55"/>
      <c r="U94" s="66">
        <v>0.333333333333333</v>
      </c>
      <c r="V94" s="66">
        <v>0.833333333333333</v>
      </c>
      <c r="W94" s="55" t="s">
        <v>37</v>
      </c>
      <c r="X94" s="67"/>
    </row>
    <row r="95" s="51" customFormat="1" ht="36.95" customHeight="1" spans="1:24">
      <c r="A95" s="55"/>
      <c r="B95" s="60"/>
      <c r="C95" s="61" t="s">
        <v>49</v>
      </c>
      <c r="D95" s="55" t="s">
        <v>89</v>
      </c>
      <c r="E95" s="58"/>
      <c r="F95" s="55" t="s">
        <v>31</v>
      </c>
      <c r="G95" s="59">
        <v>0.9</v>
      </c>
      <c r="H95" s="55" t="s">
        <v>48</v>
      </c>
      <c r="I95" s="55" t="s">
        <v>33</v>
      </c>
      <c r="J95" s="55" t="s">
        <v>34</v>
      </c>
      <c r="K95" s="64">
        <v>8000</v>
      </c>
      <c r="L95" s="55" t="s">
        <v>35</v>
      </c>
      <c r="M95" s="55">
        <v>25</v>
      </c>
      <c r="N95" s="55"/>
      <c r="O95" s="55"/>
      <c r="P95" s="55">
        <v>12</v>
      </c>
      <c r="Q95" s="55">
        <f>6*12</f>
        <v>72</v>
      </c>
      <c r="R95" s="55" t="s">
        <v>36</v>
      </c>
      <c r="S95" s="66"/>
      <c r="T95" s="55"/>
      <c r="U95" s="66">
        <v>0.333333333333333</v>
      </c>
      <c r="V95" s="66">
        <v>0.833333333333333</v>
      </c>
      <c r="W95" s="55" t="s">
        <v>37</v>
      </c>
      <c r="X95" s="67"/>
    </row>
    <row r="96" s="51" customFormat="1" ht="36.95" customHeight="1" spans="1:24">
      <c r="A96" s="55" t="s">
        <v>90</v>
      </c>
      <c r="B96" s="62"/>
      <c r="C96" s="57" t="s">
        <v>91</v>
      </c>
      <c r="D96" s="55" t="s">
        <v>92</v>
      </c>
      <c r="E96" s="58"/>
      <c r="F96" s="63" t="s">
        <v>93</v>
      </c>
      <c r="G96" s="59">
        <v>0.9</v>
      </c>
      <c r="H96" s="55" t="s">
        <v>48</v>
      </c>
      <c r="I96" s="55"/>
      <c r="J96" s="55"/>
      <c r="K96" s="64">
        <v>6000</v>
      </c>
      <c r="L96" s="55"/>
      <c r="M96" s="55"/>
      <c r="N96" s="55"/>
      <c r="O96" s="55"/>
      <c r="P96" s="55">
        <v>12</v>
      </c>
      <c r="Q96" s="55">
        <v>72</v>
      </c>
      <c r="R96" s="55" t="s">
        <v>94</v>
      </c>
      <c r="S96" s="66"/>
      <c r="T96" s="55"/>
      <c r="U96" s="66">
        <v>0.333333333333333</v>
      </c>
      <c r="V96" s="66">
        <v>0.833333333333333</v>
      </c>
      <c r="W96" s="55" t="s">
        <v>37</v>
      </c>
      <c r="X96" s="67"/>
    </row>
    <row r="98" spans="1:1">
      <c r="A98" s="52" t="s">
        <v>85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590277777777778" header="0.298611111111111" footer="0.298611111111111"/>
  <pageSetup paperSize="9" scale="55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X146"/>
  <sheetViews>
    <sheetView view="pageBreakPreview" zoomScaleNormal="100" topLeftCell="A58" workbookViewId="0">
      <selection activeCell="M9" sqref="M9"/>
    </sheetView>
  </sheetViews>
  <sheetFormatPr defaultColWidth="9" defaultRowHeight="13.5"/>
  <sheetData>
    <row r="1" ht="14.25" spans="1:24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42"/>
    </row>
    <row r="2" spans="1:24">
      <c r="A2" s="33" t="s">
        <v>2</v>
      </c>
      <c r="B2" s="33" t="s">
        <v>83</v>
      </c>
      <c r="C2" s="33" t="s">
        <v>3</v>
      </c>
      <c r="D2" s="33" t="s">
        <v>4</v>
      </c>
      <c r="E2" s="33" t="s">
        <v>5</v>
      </c>
      <c r="F2" s="33"/>
      <c r="G2" s="33"/>
      <c r="H2" s="33"/>
      <c r="I2" s="33" t="s">
        <v>6</v>
      </c>
      <c r="J2" s="33" t="s">
        <v>7</v>
      </c>
      <c r="K2" s="33"/>
      <c r="L2" s="33"/>
      <c r="M2" s="33" t="s">
        <v>8</v>
      </c>
      <c r="N2" s="33" t="s">
        <v>9</v>
      </c>
      <c r="O2" s="33" t="s">
        <v>10</v>
      </c>
      <c r="P2" s="33" t="s">
        <v>11</v>
      </c>
      <c r="Q2" s="33" t="s">
        <v>12</v>
      </c>
      <c r="R2" s="33" t="s">
        <v>13</v>
      </c>
      <c r="S2" s="33"/>
      <c r="T2" s="33"/>
      <c r="U2" s="33" t="s">
        <v>14</v>
      </c>
      <c r="V2" s="33"/>
      <c r="W2" s="33"/>
      <c r="X2" s="43"/>
    </row>
    <row r="3" ht="25.5" spans="1:24">
      <c r="A3" s="33"/>
      <c r="B3" s="33"/>
      <c r="C3" s="33"/>
      <c r="D3" s="33"/>
      <c r="E3" s="33" t="s">
        <v>15</v>
      </c>
      <c r="F3" s="33" t="s">
        <v>16</v>
      </c>
      <c r="G3" s="33" t="s">
        <v>17</v>
      </c>
      <c r="H3" s="33" t="s">
        <v>18</v>
      </c>
      <c r="I3" s="33"/>
      <c r="J3" s="33" t="s">
        <v>19</v>
      </c>
      <c r="K3" s="33" t="s">
        <v>20</v>
      </c>
      <c r="L3" s="33" t="s">
        <v>21</v>
      </c>
      <c r="M3" s="33"/>
      <c r="N3" s="33"/>
      <c r="O3" s="33"/>
      <c r="P3" s="33"/>
      <c r="Q3" s="33"/>
      <c r="R3" s="33" t="s">
        <v>22</v>
      </c>
      <c r="S3" s="33" t="s">
        <v>23</v>
      </c>
      <c r="T3" s="33" t="s">
        <v>43</v>
      </c>
      <c r="U3" s="33" t="s">
        <v>25</v>
      </c>
      <c r="V3" s="33" t="s">
        <v>26</v>
      </c>
      <c r="W3" s="33" t="s">
        <v>27</v>
      </c>
      <c r="X3" s="43"/>
    </row>
    <row r="4" ht="38.25" spans="1:24">
      <c r="A4" s="34" t="s">
        <v>96</v>
      </c>
      <c r="B4" s="34">
        <v>44409</v>
      </c>
      <c r="C4" s="35" t="s">
        <v>45</v>
      </c>
      <c r="D4" s="36" t="s">
        <v>97</v>
      </c>
      <c r="E4" s="36"/>
      <c r="F4" s="37" t="s">
        <v>98</v>
      </c>
      <c r="G4" s="38">
        <v>0.9</v>
      </c>
      <c r="H4" s="36" t="s">
        <v>48</v>
      </c>
      <c r="I4" s="36" t="s">
        <v>33</v>
      </c>
      <c r="J4" s="36" t="s">
        <v>34</v>
      </c>
      <c r="K4" s="37">
        <v>8000</v>
      </c>
      <c r="L4" s="36" t="s">
        <v>35</v>
      </c>
      <c r="M4" s="36">
        <v>25</v>
      </c>
      <c r="N4" s="36"/>
      <c r="O4" s="36"/>
      <c r="P4" s="36">
        <v>9</v>
      </c>
      <c r="Q4" s="36">
        <v>60</v>
      </c>
      <c r="R4" s="36" t="s">
        <v>36</v>
      </c>
      <c r="S4" s="44"/>
      <c r="T4" s="36"/>
      <c r="U4" s="44">
        <v>0.333333333333333</v>
      </c>
      <c r="V4" s="44">
        <v>0.708333333333333</v>
      </c>
      <c r="W4" s="36" t="s">
        <v>37</v>
      </c>
      <c r="X4" s="45"/>
    </row>
    <row r="5" ht="40.5" spans="1:24">
      <c r="A5" s="36"/>
      <c r="B5" s="36"/>
      <c r="C5" s="39" t="s">
        <v>49</v>
      </c>
      <c r="D5" s="36" t="s">
        <v>99</v>
      </c>
      <c r="E5" s="36"/>
      <c r="F5" s="36" t="s">
        <v>31</v>
      </c>
      <c r="G5" s="38">
        <v>0.9</v>
      </c>
      <c r="H5" s="36" t="s">
        <v>48</v>
      </c>
      <c r="I5" s="36" t="s">
        <v>33</v>
      </c>
      <c r="J5" s="36" t="s">
        <v>34</v>
      </c>
      <c r="K5" s="37">
        <v>8000</v>
      </c>
      <c r="L5" s="36" t="s">
        <v>35</v>
      </c>
      <c r="M5" s="36">
        <v>25</v>
      </c>
      <c r="N5" s="36"/>
      <c r="O5" s="36"/>
      <c r="P5" s="36">
        <v>9</v>
      </c>
      <c r="Q5" s="36">
        <v>60</v>
      </c>
      <c r="R5" s="36" t="s">
        <v>36</v>
      </c>
      <c r="S5" s="44"/>
      <c r="T5" s="36"/>
      <c r="U5" s="44">
        <v>0.333333333333333</v>
      </c>
      <c r="V5" s="44">
        <v>0.708333333333333</v>
      </c>
      <c r="W5" s="36" t="s">
        <v>37</v>
      </c>
      <c r="X5" s="45"/>
    </row>
    <row r="6" ht="38.25" spans="1:24">
      <c r="A6" s="34" t="s">
        <v>96</v>
      </c>
      <c r="B6" s="34">
        <v>44410</v>
      </c>
      <c r="C6" s="35" t="s">
        <v>45</v>
      </c>
      <c r="D6" s="36" t="s">
        <v>97</v>
      </c>
      <c r="E6" s="36"/>
      <c r="F6" s="37" t="s">
        <v>98</v>
      </c>
      <c r="G6" s="38">
        <v>0.9</v>
      </c>
      <c r="H6" s="36" t="s">
        <v>48</v>
      </c>
      <c r="I6" s="36" t="s">
        <v>33</v>
      </c>
      <c r="J6" s="36" t="s">
        <v>34</v>
      </c>
      <c r="K6" s="37">
        <v>8000</v>
      </c>
      <c r="L6" s="36" t="s">
        <v>35</v>
      </c>
      <c r="M6" s="36">
        <v>25</v>
      </c>
      <c r="N6" s="36"/>
      <c r="O6" s="36"/>
      <c r="P6" s="36">
        <v>9</v>
      </c>
      <c r="Q6" s="36">
        <v>60</v>
      </c>
      <c r="R6" s="36" t="s">
        <v>36</v>
      </c>
      <c r="S6" s="44">
        <v>0.350694444444444</v>
      </c>
      <c r="T6" s="36">
        <v>0.5</v>
      </c>
      <c r="U6" s="44">
        <v>0.333333333333333</v>
      </c>
      <c r="V6" s="44">
        <v>0.708333333333333</v>
      </c>
      <c r="W6" s="36" t="s">
        <v>37</v>
      </c>
      <c r="X6" s="45"/>
    </row>
    <row r="7" ht="40.5" spans="1:24">
      <c r="A7" s="36"/>
      <c r="B7" s="36"/>
      <c r="C7" s="39" t="s">
        <v>49</v>
      </c>
      <c r="D7" s="36" t="s">
        <v>99</v>
      </c>
      <c r="E7" s="36"/>
      <c r="F7" s="36" t="s">
        <v>31</v>
      </c>
      <c r="G7" s="38">
        <v>0.9</v>
      </c>
      <c r="H7" s="36" t="s">
        <v>48</v>
      </c>
      <c r="I7" s="36" t="s">
        <v>33</v>
      </c>
      <c r="J7" s="36" t="s">
        <v>34</v>
      </c>
      <c r="K7" s="37">
        <v>8000</v>
      </c>
      <c r="L7" s="36" t="s">
        <v>35</v>
      </c>
      <c r="M7" s="36">
        <v>25</v>
      </c>
      <c r="N7" s="36"/>
      <c r="O7" s="36"/>
      <c r="P7" s="36">
        <v>9</v>
      </c>
      <c r="Q7" s="36">
        <v>60</v>
      </c>
      <c r="R7" s="36" t="s">
        <v>36</v>
      </c>
      <c r="S7" s="44"/>
      <c r="T7" s="36"/>
      <c r="U7" s="44">
        <v>0.333333333333333</v>
      </c>
      <c r="V7" s="44">
        <v>0.708333333333333</v>
      </c>
      <c r="W7" s="36" t="s">
        <v>37</v>
      </c>
      <c r="X7" s="45"/>
    </row>
    <row r="8" ht="38.25" spans="1:24">
      <c r="A8" s="34" t="s">
        <v>96</v>
      </c>
      <c r="B8" s="34">
        <v>44411</v>
      </c>
      <c r="C8" s="35" t="s">
        <v>45</v>
      </c>
      <c r="D8" s="36" t="s">
        <v>97</v>
      </c>
      <c r="E8" s="36"/>
      <c r="F8" s="37" t="s">
        <v>98</v>
      </c>
      <c r="G8" s="38">
        <v>0.9</v>
      </c>
      <c r="H8" s="36" t="s">
        <v>48</v>
      </c>
      <c r="I8" s="36" t="s">
        <v>33</v>
      </c>
      <c r="J8" s="36" t="s">
        <v>34</v>
      </c>
      <c r="K8" s="37">
        <v>8000</v>
      </c>
      <c r="L8" s="36" t="s">
        <v>35</v>
      </c>
      <c r="M8" s="36">
        <v>25</v>
      </c>
      <c r="N8" s="36"/>
      <c r="O8" s="36"/>
      <c r="P8" s="36">
        <v>9</v>
      </c>
      <c r="Q8" s="36">
        <v>60</v>
      </c>
      <c r="R8" s="36" t="s">
        <v>36</v>
      </c>
      <c r="S8" s="44"/>
      <c r="T8" s="36"/>
      <c r="U8" s="44">
        <v>0.333333333333333</v>
      </c>
      <c r="V8" s="44">
        <v>0.708333333333333</v>
      </c>
      <c r="W8" s="36" t="s">
        <v>37</v>
      </c>
      <c r="X8" s="45"/>
    </row>
    <row r="9" ht="40.5" spans="1:24">
      <c r="A9" s="36"/>
      <c r="B9" s="36"/>
      <c r="C9" s="39" t="s">
        <v>49</v>
      </c>
      <c r="D9" s="36" t="s">
        <v>99</v>
      </c>
      <c r="E9" s="36"/>
      <c r="F9" s="36" t="s">
        <v>31</v>
      </c>
      <c r="G9" s="38">
        <v>0.9</v>
      </c>
      <c r="H9" s="36" t="s">
        <v>48</v>
      </c>
      <c r="I9" s="36" t="s">
        <v>33</v>
      </c>
      <c r="J9" s="36" t="s">
        <v>34</v>
      </c>
      <c r="K9" s="37">
        <v>8000</v>
      </c>
      <c r="L9" s="36" t="s">
        <v>35</v>
      </c>
      <c r="M9" s="36">
        <v>25</v>
      </c>
      <c r="N9" s="36"/>
      <c r="O9" s="36"/>
      <c r="P9" s="36">
        <v>9</v>
      </c>
      <c r="Q9" s="36">
        <v>60</v>
      </c>
      <c r="R9" s="36" t="s">
        <v>36</v>
      </c>
      <c r="S9" s="44"/>
      <c r="T9" s="36"/>
      <c r="U9" s="44">
        <v>0.333333333333333</v>
      </c>
      <c r="V9" s="44">
        <v>0.708333333333333</v>
      </c>
      <c r="W9" s="36" t="s">
        <v>37</v>
      </c>
      <c r="X9" s="45"/>
    </row>
    <row r="10" ht="38.25" spans="1:24">
      <c r="A10" s="34" t="s">
        <v>96</v>
      </c>
      <c r="B10" s="34">
        <v>44412</v>
      </c>
      <c r="C10" s="35" t="s">
        <v>45</v>
      </c>
      <c r="D10" s="36" t="s">
        <v>97</v>
      </c>
      <c r="E10" s="36"/>
      <c r="F10" s="37" t="s">
        <v>98</v>
      </c>
      <c r="G10" s="38">
        <v>0.9</v>
      </c>
      <c r="H10" s="36" t="s">
        <v>48</v>
      </c>
      <c r="I10" s="36" t="s">
        <v>33</v>
      </c>
      <c r="J10" s="36" t="s">
        <v>34</v>
      </c>
      <c r="K10" s="37">
        <v>8000</v>
      </c>
      <c r="L10" s="36" t="s">
        <v>35</v>
      </c>
      <c r="M10" s="36">
        <v>25</v>
      </c>
      <c r="N10" s="36"/>
      <c r="O10" s="36"/>
      <c r="P10" s="36">
        <v>9</v>
      </c>
      <c r="Q10" s="36">
        <v>60</v>
      </c>
      <c r="R10" s="36" t="s">
        <v>36</v>
      </c>
      <c r="S10" s="44"/>
      <c r="T10" s="36"/>
      <c r="U10" s="44">
        <v>0.333333333333333</v>
      </c>
      <c r="V10" s="44">
        <v>0.708333333333333</v>
      </c>
      <c r="W10" s="36" t="s">
        <v>37</v>
      </c>
      <c r="X10" s="45"/>
    </row>
    <row r="11" ht="40.5" spans="1:24">
      <c r="A11" s="36"/>
      <c r="B11" s="36"/>
      <c r="C11" s="39" t="s">
        <v>49</v>
      </c>
      <c r="D11" s="36" t="s">
        <v>99</v>
      </c>
      <c r="E11" s="36"/>
      <c r="F11" s="36" t="s">
        <v>31</v>
      </c>
      <c r="G11" s="38">
        <v>0.9</v>
      </c>
      <c r="H11" s="36" t="s">
        <v>48</v>
      </c>
      <c r="I11" s="36" t="s">
        <v>33</v>
      </c>
      <c r="J11" s="36" t="s">
        <v>34</v>
      </c>
      <c r="K11" s="37">
        <v>8000</v>
      </c>
      <c r="L11" s="36" t="s">
        <v>35</v>
      </c>
      <c r="M11" s="36">
        <v>25</v>
      </c>
      <c r="N11" s="36"/>
      <c r="O11" s="36"/>
      <c r="P11" s="36">
        <v>9</v>
      </c>
      <c r="Q11" s="36">
        <v>60</v>
      </c>
      <c r="R11" s="36" t="s">
        <v>36</v>
      </c>
      <c r="S11" s="44">
        <v>0.378472222222222</v>
      </c>
      <c r="T11" s="36">
        <v>0.5</v>
      </c>
      <c r="U11" s="44">
        <v>0.333333333333333</v>
      </c>
      <c r="V11" s="44">
        <v>0.708333333333333</v>
      </c>
      <c r="W11" s="36" t="s">
        <v>37</v>
      </c>
      <c r="X11" s="45"/>
    </row>
    <row r="12" ht="38.25" spans="1:24">
      <c r="A12" s="34" t="s">
        <v>96</v>
      </c>
      <c r="B12" s="34">
        <v>44413</v>
      </c>
      <c r="C12" s="35" t="s">
        <v>45</v>
      </c>
      <c r="D12" s="36" t="s">
        <v>97</v>
      </c>
      <c r="E12" s="36"/>
      <c r="F12" s="37" t="s">
        <v>98</v>
      </c>
      <c r="G12" s="38">
        <v>0.9</v>
      </c>
      <c r="H12" s="36" t="s">
        <v>48</v>
      </c>
      <c r="I12" s="36" t="s">
        <v>33</v>
      </c>
      <c r="J12" s="36" t="s">
        <v>34</v>
      </c>
      <c r="K12" s="37">
        <v>8000</v>
      </c>
      <c r="L12" s="36" t="s">
        <v>35</v>
      </c>
      <c r="M12" s="36">
        <v>25</v>
      </c>
      <c r="N12" s="36"/>
      <c r="O12" s="36"/>
      <c r="P12" s="36">
        <v>9</v>
      </c>
      <c r="Q12" s="36">
        <v>60</v>
      </c>
      <c r="R12" s="36" t="s">
        <v>36</v>
      </c>
      <c r="S12" s="44"/>
      <c r="T12" s="36"/>
      <c r="U12" s="44">
        <v>0.333333333333333</v>
      </c>
      <c r="V12" s="44">
        <v>0.708333333333333</v>
      </c>
      <c r="W12" s="36" t="s">
        <v>37</v>
      </c>
      <c r="X12" s="45"/>
    </row>
    <row r="13" ht="40.5" spans="1:24">
      <c r="A13" s="36"/>
      <c r="B13" s="36"/>
      <c r="C13" s="39" t="s">
        <v>49</v>
      </c>
      <c r="D13" s="36" t="s">
        <v>99</v>
      </c>
      <c r="E13" s="36"/>
      <c r="F13" s="36" t="s">
        <v>31</v>
      </c>
      <c r="G13" s="38">
        <v>0.9</v>
      </c>
      <c r="H13" s="36" t="s">
        <v>48</v>
      </c>
      <c r="I13" s="36" t="s">
        <v>33</v>
      </c>
      <c r="J13" s="36" t="s">
        <v>34</v>
      </c>
      <c r="K13" s="37">
        <v>8000</v>
      </c>
      <c r="L13" s="36" t="s">
        <v>35</v>
      </c>
      <c r="M13" s="36">
        <v>25</v>
      </c>
      <c r="N13" s="36"/>
      <c r="O13" s="36"/>
      <c r="P13" s="36">
        <v>9</v>
      </c>
      <c r="Q13" s="36">
        <v>60</v>
      </c>
      <c r="R13" s="36" t="s">
        <v>36</v>
      </c>
      <c r="S13" s="44"/>
      <c r="T13" s="36"/>
      <c r="U13" s="44">
        <v>0.333333333333333</v>
      </c>
      <c r="V13" s="44">
        <v>0.708333333333333</v>
      </c>
      <c r="W13" s="36" t="s">
        <v>37</v>
      </c>
      <c r="X13" s="45"/>
    </row>
    <row r="14" ht="38.25" spans="1:24">
      <c r="A14" s="34" t="s">
        <v>96</v>
      </c>
      <c r="B14" s="34">
        <v>44414</v>
      </c>
      <c r="C14" s="35" t="s">
        <v>45</v>
      </c>
      <c r="D14" s="36" t="s">
        <v>97</v>
      </c>
      <c r="E14" s="36"/>
      <c r="F14" s="37" t="s">
        <v>98</v>
      </c>
      <c r="G14" s="38">
        <v>0.9</v>
      </c>
      <c r="H14" s="36" t="s">
        <v>48</v>
      </c>
      <c r="I14" s="36" t="s">
        <v>33</v>
      </c>
      <c r="J14" s="36" t="s">
        <v>34</v>
      </c>
      <c r="K14" s="37">
        <v>8000</v>
      </c>
      <c r="L14" s="36" t="s">
        <v>35</v>
      </c>
      <c r="M14" s="36">
        <v>25</v>
      </c>
      <c r="N14" s="36"/>
      <c r="O14" s="36"/>
      <c r="P14" s="36">
        <v>9</v>
      </c>
      <c r="Q14" s="36">
        <v>60</v>
      </c>
      <c r="R14" s="36" t="s">
        <v>36</v>
      </c>
      <c r="S14" s="44"/>
      <c r="T14" s="36"/>
      <c r="U14" s="44">
        <v>0.333333333333333</v>
      </c>
      <c r="V14" s="44">
        <v>0.708333333333333</v>
      </c>
      <c r="W14" s="36" t="s">
        <v>37</v>
      </c>
      <c r="X14" s="45"/>
    </row>
    <row r="15" ht="40.5" spans="1:24">
      <c r="A15" s="36"/>
      <c r="B15" s="36"/>
      <c r="C15" s="39" t="s">
        <v>49</v>
      </c>
      <c r="D15" s="36" t="s">
        <v>99</v>
      </c>
      <c r="E15" s="36"/>
      <c r="F15" s="36" t="s">
        <v>31</v>
      </c>
      <c r="G15" s="38">
        <v>0.9</v>
      </c>
      <c r="H15" s="36" t="s">
        <v>48</v>
      </c>
      <c r="I15" s="36" t="s">
        <v>33</v>
      </c>
      <c r="J15" s="36" t="s">
        <v>34</v>
      </c>
      <c r="K15" s="37">
        <v>8000</v>
      </c>
      <c r="L15" s="36" t="s">
        <v>35</v>
      </c>
      <c r="M15" s="36">
        <v>25</v>
      </c>
      <c r="N15" s="36"/>
      <c r="O15" s="36"/>
      <c r="P15" s="36">
        <v>9</v>
      </c>
      <c r="Q15" s="36">
        <v>60</v>
      </c>
      <c r="R15" s="36" t="s">
        <v>36</v>
      </c>
      <c r="S15" s="44"/>
      <c r="T15" s="36"/>
      <c r="U15" s="44">
        <v>0.333333333333333</v>
      </c>
      <c r="V15" s="44">
        <v>0.708333333333333</v>
      </c>
      <c r="W15" s="36" t="s">
        <v>37</v>
      </c>
      <c r="X15" s="45"/>
    </row>
    <row r="16" ht="38.25" spans="1:24">
      <c r="A16" s="34" t="s">
        <v>96</v>
      </c>
      <c r="B16" s="34">
        <v>44415</v>
      </c>
      <c r="C16" s="35" t="s">
        <v>45</v>
      </c>
      <c r="D16" s="36" t="s">
        <v>97</v>
      </c>
      <c r="E16" s="36"/>
      <c r="F16" s="37" t="s">
        <v>98</v>
      </c>
      <c r="G16" s="38">
        <v>0.9</v>
      </c>
      <c r="H16" s="36" t="s">
        <v>48</v>
      </c>
      <c r="I16" s="36" t="s">
        <v>33</v>
      </c>
      <c r="J16" s="36" t="s">
        <v>34</v>
      </c>
      <c r="K16" s="37">
        <v>8000</v>
      </c>
      <c r="L16" s="36" t="s">
        <v>35</v>
      </c>
      <c r="M16" s="36">
        <v>25</v>
      </c>
      <c r="N16" s="36"/>
      <c r="O16" s="36"/>
      <c r="P16" s="36">
        <v>9</v>
      </c>
      <c r="Q16" s="36">
        <v>60</v>
      </c>
      <c r="R16" s="36" t="s">
        <v>36</v>
      </c>
      <c r="S16" s="44">
        <v>0.357638888888889</v>
      </c>
      <c r="T16" s="36">
        <v>0.5</v>
      </c>
      <c r="U16" s="44">
        <v>0.333333333333333</v>
      </c>
      <c r="V16" s="44">
        <v>0.708333333333333</v>
      </c>
      <c r="W16" s="36" t="s">
        <v>37</v>
      </c>
      <c r="X16" s="45"/>
    </row>
    <row r="17" ht="40.5" spans="1:24">
      <c r="A17" s="36"/>
      <c r="B17" s="36"/>
      <c r="C17" s="39" t="s">
        <v>49</v>
      </c>
      <c r="D17" s="36" t="s">
        <v>99</v>
      </c>
      <c r="E17" s="36"/>
      <c r="F17" s="36" t="s">
        <v>31</v>
      </c>
      <c r="G17" s="38">
        <v>0.9</v>
      </c>
      <c r="H17" s="36" t="s">
        <v>48</v>
      </c>
      <c r="I17" s="36" t="s">
        <v>33</v>
      </c>
      <c r="J17" s="36" t="s">
        <v>34</v>
      </c>
      <c r="K17" s="37">
        <v>8000</v>
      </c>
      <c r="L17" s="36" t="s">
        <v>35</v>
      </c>
      <c r="M17" s="36">
        <v>25</v>
      </c>
      <c r="N17" s="36"/>
      <c r="O17" s="36"/>
      <c r="P17" s="36">
        <v>9</v>
      </c>
      <c r="Q17" s="36">
        <v>60</v>
      </c>
      <c r="R17" s="36" t="s">
        <v>36</v>
      </c>
      <c r="S17" s="44"/>
      <c r="T17" s="36"/>
      <c r="U17" s="44">
        <v>0.333333333333333</v>
      </c>
      <c r="V17" s="44">
        <v>0.708333333333333</v>
      </c>
      <c r="W17" s="36" t="s">
        <v>37</v>
      </c>
      <c r="X17" s="45"/>
    </row>
    <row r="18" ht="38.25" spans="1:24">
      <c r="A18" s="34" t="s">
        <v>96</v>
      </c>
      <c r="B18" s="34">
        <v>44416</v>
      </c>
      <c r="C18" s="35" t="s">
        <v>45</v>
      </c>
      <c r="D18" s="36" t="s">
        <v>97</v>
      </c>
      <c r="E18" s="36"/>
      <c r="F18" s="37" t="s">
        <v>98</v>
      </c>
      <c r="G18" s="38">
        <v>0.9</v>
      </c>
      <c r="H18" s="36" t="s">
        <v>48</v>
      </c>
      <c r="I18" s="36" t="s">
        <v>33</v>
      </c>
      <c r="J18" s="36" t="s">
        <v>34</v>
      </c>
      <c r="K18" s="37">
        <v>8000</v>
      </c>
      <c r="L18" s="36" t="s">
        <v>35</v>
      </c>
      <c r="M18" s="36">
        <v>25</v>
      </c>
      <c r="N18" s="36"/>
      <c r="O18" s="36"/>
      <c r="P18" s="36">
        <v>9</v>
      </c>
      <c r="Q18" s="36">
        <v>60</v>
      </c>
      <c r="R18" s="36" t="s">
        <v>36</v>
      </c>
      <c r="S18" s="44"/>
      <c r="T18" s="36"/>
      <c r="U18" s="44">
        <v>0.333333333333333</v>
      </c>
      <c r="V18" s="44">
        <v>0.708333333333333</v>
      </c>
      <c r="W18" s="36" t="s">
        <v>37</v>
      </c>
      <c r="X18" s="45"/>
    </row>
    <row r="19" ht="40.5" spans="1:24">
      <c r="A19" s="36"/>
      <c r="B19" s="36"/>
      <c r="C19" s="39" t="s">
        <v>49</v>
      </c>
      <c r="D19" s="36" t="s">
        <v>99</v>
      </c>
      <c r="E19" s="36"/>
      <c r="F19" s="36" t="s">
        <v>31</v>
      </c>
      <c r="G19" s="38">
        <v>0.9</v>
      </c>
      <c r="H19" s="36" t="s">
        <v>48</v>
      </c>
      <c r="I19" s="36" t="s">
        <v>33</v>
      </c>
      <c r="J19" s="36" t="s">
        <v>34</v>
      </c>
      <c r="K19" s="37">
        <v>8000</v>
      </c>
      <c r="L19" s="36" t="s">
        <v>35</v>
      </c>
      <c r="M19" s="36">
        <v>25</v>
      </c>
      <c r="N19" s="36"/>
      <c r="O19" s="36"/>
      <c r="P19" s="36">
        <v>9</v>
      </c>
      <c r="Q19" s="36">
        <v>60</v>
      </c>
      <c r="R19" s="36" t="s">
        <v>36</v>
      </c>
      <c r="S19" s="44"/>
      <c r="T19" s="36"/>
      <c r="U19" s="44">
        <v>0.333333333333333</v>
      </c>
      <c r="V19" s="44">
        <v>0.708333333333333</v>
      </c>
      <c r="W19" s="36" t="s">
        <v>37</v>
      </c>
      <c r="X19" s="45"/>
    </row>
    <row r="20" ht="38.25" spans="1:24">
      <c r="A20" s="34" t="s">
        <v>96</v>
      </c>
      <c r="B20" s="34">
        <v>44417</v>
      </c>
      <c r="C20" s="35" t="s">
        <v>45</v>
      </c>
      <c r="D20" s="36" t="s">
        <v>97</v>
      </c>
      <c r="E20" s="36"/>
      <c r="F20" s="37" t="s">
        <v>98</v>
      </c>
      <c r="G20" s="38">
        <v>0.9</v>
      </c>
      <c r="H20" s="36" t="s">
        <v>48</v>
      </c>
      <c r="I20" s="36" t="s">
        <v>33</v>
      </c>
      <c r="J20" s="36" t="s">
        <v>34</v>
      </c>
      <c r="K20" s="37">
        <v>8000</v>
      </c>
      <c r="L20" s="36" t="s">
        <v>35</v>
      </c>
      <c r="M20" s="36">
        <v>25</v>
      </c>
      <c r="N20" s="36"/>
      <c r="O20" s="36"/>
      <c r="P20" s="36">
        <v>9</v>
      </c>
      <c r="Q20" s="36">
        <v>60</v>
      </c>
      <c r="R20" s="36" t="s">
        <v>36</v>
      </c>
      <c r="S20" s="44"/>
      <c r="T20" s="36"/>
      <c r="U20" s="44">
        <v>0.333333333333333</v>
      </c>
      <c r="V20" s="44">
        <v>0.708333333333333</v>
      </c>
      <c r="W20" s="36" t="s">
        <v>37</v>
      </c>
      <c r="X20" s="45"/>
    </row>
    <row r="21" ht="40.5" spans="1:24">
      <c r="A21" s="36"/>
      <c r="B21" s="36"/>
      <c r="C21" s="39" t="s">
        <v>49</v>
      </c>
      <c r="D21" s="36" t="s">
        <v>99</v>
      </c>
      <c r="E21" s="36"/>
      <c r="F21" s="36" t="s">
        <v>31</v>
      </c>
      <c r="G21" s="38">
        <v>0.9</v>
      </c>
      <c r="H21" s="36" t="s">
        <v>48</v>
      </c>
      <c r="I21" s="36" t="s">
        <v>33</v>
      </c>
      <c r="J21" s="36" t="s">
        <v>34</v>
      </c>
      <c r="K21" s="37">
        <v>8000</v>
      </c>
      <c r="L21" s="36" t="s">
        <v>35</v>
      </c>
      <c r="M21" s="36">
        <v>25</v>
      </c>
      <c r="N21" s="36"/>
      <c r="O21" s="36"/>
      <c r="P21" s="36">
        <v>9</v>
      </c>
      <c r="Q21" s="36">
        <v>60</v>
      </c>
      <c r="R21" s="36" t="s">
        <v>36</v>
      </c>
      <c r="S21" s="44">
        <v>0.350694444444444</v>
      </c>
      <c r="T21" s="36">
        <v>0.5</v>
      </c>
      <c r="U21" s="44">
        <v>0.333333333333333</v>
      </c>
      <c r="V21" s="44">
        <v>0.708333333333333</v>
      </c>
      <c r="W21" s="36" t="s">
        <v>37</v>
      </c>
      <c r="X21" s="45"/>
    </row>
    <row r="22" ht="38.25" spans="1:24">
      <c r="A22" s="34" t="s">
        <v>96</v>
      </c>
      <c r="B22" s="34">
        <v>44418</v>
      </c>
      <c r="C22" s="35" t="s">
        <v>45</v>
      </c>
      <c r="D22" s="36" t="s">
        <v>97</v>
      </c>
      <c r="E22" s="36"/>
      <c r="F22" s="37" t="s">
        <v>98</v>
      </c>
      <c r="G22" s="38">
        <v>0.9</v>
      </c>
      <c r="H22" s="36" t="s">
        <v>48</v>
      </c>
      <c r="I22" s="36" t="s">
        <v>33</v>
      </c>
      <c r="J22" s="36" t="s">
        <v>34</v>
      </c>
      <c r="K22" s="37">
        <v>8000</v>
      </c>
      <c r="L22" s="36" t="s">
        <v>35</v>
      </c>
      <c r="M22" s="36">
        <v>25</v>
      </c>
      <c r="N22" s="36"/>
      <c r="O22" s="36"/>
      <c r="P22" s="36">
        <v>9</v>
      </c>
      <c r="Q22" s="36">
        <v>60</v>
      </c>
      <c r="R22" s="36" t="s">
        <v>36</v>
      </c>
      <c r="S22" s="44"/>
      <c r="T22" s="36"/>
      <c r="U22" s="44">
        <v>0.333333333333333</v>
      </c>
      <c r="V22" s="44">
        <v>0.708333333333333</v>
      </c>
      <c r="W22" s="36" t="s">
        <v>37</v>
      </c>
      <c r="X22" s="45"/>
    </row>
    <row r="23" ht="40.5" spans="1:24">
      <c r="A23" s="36"/>
      <c r="B23" s="36"/>
      <c r="C23" s="39" t="s">
        <v>49</v>
      </c>
      <c r="D23" s="36" t="s">
        <v>99</v>
      </c>
      <c r="E23" s="36"/>
      <c r="F23" s="36" t="s">
        <v>31</v>
      </c>
      <c r="G23" s="38">
        <v>0.9</v>
      </c>
      <c r="H23" s="36" t="s">
        <v>48</v>
      </c>
      <c r="I23" s="36" t="s">
        <v>33</v>
      </c>
      <c r="J23" s="36" t="s">
        <v>34</v>
      </c>
      <c r="K23" s="37">
        <v>8000</v>
      </c>
      <c r="L23" s="36" t="s">
        <v>35</v>
      </c>
      <c r="M23" s="36">
        <v>25</v>
      </c>
      <c r="N23" s="36"/>
      <c r="O23" s="36"/>
      <c r="P23" s="36">
        <v>9</v>
      </c>
      <c r="Q23" s="36">
        <v>60</v>
      </c>
      <c r="R23" s="36" t="s">
        <v>36</v>
      </c>
      <c r="S23" s="44"/>
      <c r="T23" s="36"/>
      <c r="U23" s="44">
        <v>0.333333333333333</v>
      </c>
      <c r="V23" s="44">
        <v>0.708333333333333</v>
      </c>
      <c r="W23" s="36" t="s">
        <v>37</v>
      </c>
      <c r="X23" s="45"/>
    </row>
    <row r="24" ht="38.25" spans="1:24">
      <c r="A24" s="34" t="s">
        <v>96</v>
      </c>
      <c r="B24" s="34">
        <v>44419</v>
      </c>
      <c r="C24" s="35" t="s">
        <v>45</v>
      </c>
      <c r="D24" s="36" t="s">
        <v>97</v>
      </c>
      <c r="E24" s="36"/>
      <c r="F24" s="37" t="s">
        <v>98</v>
      </c>
      <c r="G24" s="38">
        <v>0.9</v>
      </c>
      <c r="H24" s="36" t="s">
        <v>48</v>
      </c>
      <c r="I24" s="36" t="s">
        <v>33</v>
      </c>
      <c r="J24" s="36" t="s">
        <v>34</v>
      </c>
      <c r="K24" s="37">
        <v>8000</v>
      </c>
      <c r="L24" s="36" t="s">
        <v>35</v>
      </c>
      <c r="M24" s="36">
        <v>25</v>
      </c>
      <c r="N24" s="36"/>
      <c r="O24" s="36"/>
      <c r="P24" s="36">
        <v>9</v>
      </c>
      <c r="Q24" s="36">
        <v>60</v>
      </c>
      <c r="R24" s="36" t="s">
        <v>36</v>
      </c>
      <c r="S24" s="44"/>
      <c r="T24" s="36"/>
      <c r="U24" s="44">
        <v>0.333333333333333</v>
      </c>
      <c r="V24" s="44">
        <v>0.708333333333333</v>
      </c>
      <c r="W24" s="36" t="s">
        <v>37</v>
      </c>
      <c r="X24" s="45"/>
    </row>
    <row r="25" ht="40.5" spans="1:24">
      <c r="A25" s="36"/>
      <c r="B25" s="36"/>
      <c r="C25" s="39" t="s">
        <v>49</v>
      </c>
      <c r="D25" s="36" t="s">
        <v>99</v>
      </c>
      <c r="E25" s="36"/>
      <c r="F25" s="36" t="s">
        <v>31</v>
      </c>
      <c r="G25" s="38">
        <v>0.9</v>
      </c>
      <c r="H25" s="36" t="s">
        <v>48</v>
      </c>
      <c r="I25" s="36" t="s">
        <v>33</v>
      </c>
      <c r="J25" s="36" t="s">
        <v>34</v>
      </c>
      <c r="K25" s="37">
        <v>8000</v>
      </c>
      <c r="L25" s="36" t="s">
        <v>35</v>
      </c>
      <c r="M25" s="36">
        <v>25</v>
      </c>
      <c r="N25" s="36"/>
      <c r="O25" s="36"/>
      <c r="P25" s="36">
        <v>9</v>
      </c>
      <c r="Q25" s="36">
        <v>60</v>
      </c>
      <c r="R25" s="36" t="s">
        <v>36</v>
      </c>
      <c r="S25" s="44"/>
      <c r="T25" s="36"/>
      <c r="U25" s="44">
        <v>0.333333333333333</v>
      </c>
      <c r="V25" s="44">
        <v>0.708333333333333</v>
      </c>
      <c r="W25" s="36" t="s">
        <v>37</v>
      </c>
      <c r="X25" s="45"/>
    </row>
    <row r="26" ht="38.25" spans="1:24">
      <c r="A26" s="34" t="s">
        <v>96</v>
      </c>
      <c r="B26" s="34">
        <v>44420</v>
      </c>
      <c r="C26" s="35" t="s">
        <v>45</v>
      </c>
      <c r="D26" s="36" t="s">
        <v>97</v>
      </c>
      <c r="E26" s="36"/>
      <c r="F26" s="37" t="s">
        <v>98</v>
      </c>
      <c r="G26" s="38">
        <v>0.9</v>
      </c>
      <c r="H26" s="36" t="s">
        <v>48</v>
      </c>
      <c r="I26" s="36" t="s">
        <v>33</v>
      </c>
      <c r="J26" s="36" t="s">
        <v>34</v>
      </c>
      <c r="K26" s="37">
        <v>8000</v>
      </c>
      <c r="L26" s="36" t="s">
        <v>35</v>
      </c>
      <c r="M26" s="36">
        <v>25</v>
      </c>
      <c r="N26" s="36"/>
      <c r="O26" s="36"/>
      <c r="P26" s="36">
        <v>9</v>
      </c>
      <c r="Q26" s="36">
        <v>60</v>
      </c>
      <c r="R26" s="36" t="s">
        <v>36</v>
      </c>
      <c r="S26" s="44"/>
      <c r="T26" s="36"/>
      <c r="U26" s="44">
        <v>0.333333333333333</v>
      </c>
      <c r="V26" s="44">
        <v>0.708333333333333</v>
      </c>
      <c r="W26" s="36" t="s">
        <v>37</v>
      </c>
      <c r="X26" s="45"/>
    </row>
    <row r="27" ht="40.5" spans="1:24">
      <c r="A27" s="36"/>
      <c r="B27" s="36"/>
      <c r="C27" s="39" t="s">
        <v>49</v>
      </c>
      <c r="D27" s="36" t="s">
        <v>99</v>
      </c>
      <c r="E27" s="36"/>
      <c r="F27" s="36" t="s">
        <v>31</v>
      </c>
      <c r="G27" s="38">
        <v>0.9</v>
      </c>
      <c r="H27" s="36" t="s">
        <v>48</v>
      </c>
      <c r="I27" s="36" t="s">
        <v>33</v>
      </c>
      <c r="J27" s="36" t="s">
        <v>34</v>
      </c>
      <c r="K27" s="37">
        <v>8000</v>
      </c>
      <c r="L27" s="36" t="s">
        <v>35</v>
      </c>
      <c r="M27" s="36">
        <v>25</v>
      </c>
      <c r="N27" s="36"/>
      <c r="O27" s="36"/>
      <c r="P27" s="36">
        <v>9</v>
      </c>
      <c r="Q27" s="36">
        <v>60</v>
      </c>
      <c r="R27" s="36" t="s">
        <v>36</v>
      </c>
      <c r="S27" s="44">
        <v>0.385416666666667</v>
      </c>
      <c r="T27" s="36">
        <v>0.5</v>
      </c>
      <c r="U27" s="44">
        <v>0.333333333333333</v>
      </c>
      <c r="V27" s="44">
        <v>0.708333333333333</v>
      </c>
      <c r="W27" s="36" t="s">
        <v>37</v>
      </c>
      <c r="X27" s="45"/>
    </row>
    <row r="28" ht="38.25" spans="1:24">
      <c r="A28" s="34" t="s">
        <v>96</v>
      </c>
      <c r="B28" s="34">
        <v>44421</v>
      </c>
      <c r="C28" s="35" t="s">
        <v>45</v>
      </c>
      <c r="D28" s="36" t="s">
        <v>97</v>
      </c>
      <c r="E28" s="36"/>
      <c r="F28" s="37" t="s">
        <v>98</v>
      </c>
      <c r="G28" s="38">
        <v>0.9</v>
      </c>
      <c r="H28" s="36" t="s">
        <v>48</v>
      </c>
      <c r="I28" s="36" t="s">
        <v>33</v>
      </c>
      <c r="J28" s="36" t="s">
        <v>34</v>
      </c>
      <c r="K28" s="37">
        <v>8000</v>
      </c>
      <c r="L28" s="36" t="s">
        <v>35</v>
      </c>
      <c r="M28" s="36">
        <v>25</v>
      </c>
      <c r="N28" s="36"/>
      <c r="O28" s="36"/>
      <c r="P28" s="36">
        <v>9</v>
      </c>
      <c r="Q28" s="36">
        <v>60</v>
      </c>
      <c r="R28" s="36" t="s">
        <v>36</v>
      </c>
      <c r="S28" s="44"/>
      <c r="T28" s="36"/>
      <c r="U28" s="44">
        <v>0.333333333333333</v>
      </c>
      <c r="V28" s="44">
        <v>0.708333333333333</v>
      </c>
      <c r="W28" s="36" t="s">
        <v>37</v>
      </c>
      <c r="X28" s="45"/>
    </row>
    <row r="29" ht="40.5" spans="1:24">
      <c r="A29" s="36"/>
      <c r="B29" s="36"/>
      <c r="C29" s="39" t="s">
        <v>49</v>
      </c>
      <c r="D29" s="36" t="s">
        <v>99</v>
      </c>
      <c r="E29" s="36"/>
      <c r="F29" s="36" t="s">
        <v>31</v>
      </c>
      <c r="G29" s="38">
        <v>0.9</v>
      </c>
      <c r="H29" s="36" t="s">
        <v>48</v>
      </c>
      <c r="I29" s="36" t="s">
        <v>33</v>
      </c>
      <c r="J29" s="36" t="s">
        <v>34</v>
      </c>
      <c r="K29" s="37">
        <v>8000</v>
      </c>
      <c r="L29" s="36" t="s">
        <v>35</v>
      </c>
      <c r="M29" s="36">
        <v>25</v>
      </c>
      <c r="N29" s="36"/>
      <c r="O29" s="36"/>
      <c r="P29" s="36">
        <v>9</v>
      </c>
      <c r="Q29" s="36">
        <v>60</v>
      </c>
      <c r="R29" s="36" t="s">
        <v>36</v>
      </c>
      <c r="S29" s="44"/>
      <c r="T29" s="36"/>
      <c r="U29" s="44">
        <v>0.333333333333333</v>
      </c>
      <c r="V29" s="44">
        <v>0.708333333333333</v>
      </c>
      <c r="W29" s="36" t="s">
        <v>37</v>
      </c>
      <c r="X29" s="45"/>
    </row>
    <row r="30" ht="38.25" spans="1:24">
      <c r="A30" s="34" t="s">
        <v>96</v>
      </c>
      <c r="B30" s="34">
        <v>44422</v>
      </c>
      <c r="C30" s="35" t="s">
        <v>45</v>
      </c>
      <c r="D30" s="36" t="s">
        <v>97</v>
      </c>
      <c r="E30" s="36"/>
      <c r="F30" s="37" t="s">
        <v>98</v>
      </c>
      <c r="G30" s="38">
        <v>0.9</v>
      </c>
      <c r="H30" s="36" t="s">
        <v>48</v>
      </c>
      <c r="I30" s="36" t="s">
        <v>33</v>
      </c>
      <c r="J30" s="36" t="s">
        <v>34</v>
      </c>
      <c r="K30" s="37">
        <v>8000</v>
      </c>
      <c r="L30" s="36" t="s">
        <v>35</v>
      </c>
      <c r="M30" s="36">
        <v>25</v>
      </c>
      <c r="N30" s="36"/>
      <c r="O30" s="36"/>
      <c r="P30" s="36">
        <v>9</v>
      </c>
      <c r="Q30" s="36">
        <v>60</v>
      </c>
      <c r="R30" s="36" t="s">
        <v>36</v>
      </c>
      <c r="S30" s="44"/>
      <c r="T30" s="36"/>
      <c r="U30" s="44">
        <v>0.333333333333333</v>
      </c>
      <c r="V30" s="44">
        <v>0.708333333333333</v>
      </c>
      <c r="W30" s="36" t="s">
        <v>37</v>
      </c>
      <c r="X30" s="45"/>
    </row>
    <row r="31" ht="40.5" spans="1:24">
      <c r="A31" s="36"/>
      <c r="B31" s="36"/>
      <c r="C31" s="39" t="s">
        <v>49</v>
      </c>
      <c r="D31" s="36" t="s">
        <v>99</v>
      </c>
      <c r="E31" s="36"/>
      <c r="F31" s="36" t="s">
        <v>31</v>
      </c>
      <c r="G31" s="38">
        <v>0.9</v>
      </c>
      <c r="H31" s="36" t="s">
        <v>48</v>
      </c>
      <c r="I31" s="36" t="s">
        <v>33</v>
      </c>
      <c r="J31" s="36" t="s">
        <v>34</v>
      </c>
      <c r="K31" s="37">
        <v>8000</v>
      </c>
      <c r="L31" s="36" t="s">
        <v>35</v>
      </c>
      <c r="M31" s="36">
        <v>25</v>
      </c>
      <c r="N31" s="36"/>
      <c r="O31" s="36"/>
      <c r="P31" s="36">
        <v>9</v>
      </c>
      <c r="Q31" s="36">
        <v>60</v>
      </c>
      <c r="R31" s="36" t="s">
        <v>36</v>
      </c>
      <c r="S31" s="44"/>
      <c r="T31" s="36"/>
      <c r="U31" s="44">
        <v>0.333333333333333</v>
      </c>
      <c r="V31" s="44">
        <v>0.708333333333333</v>
      </c>
      <c r="W31" s="36" t="s">
        <v>37</v>
      </c>
      <c r="X31" s="45"/>
    </row>
    <row r="32" ht="38.25" spans="1:24">
      <c r="A32" s="34" t="s">
        <v>96</v>
      </c>
      <c r="B32" s="34">
        <v>44423</v>
      </c>
      <c r="C32" s="35" t="s">
        <v>45</v>
      </c>
      <c r="D32" s="36" t="s">
        <v>97</v>
      </c>
      <c r="E32" s="36"/>
      <c r="F32" s="37" t="s">
        <v>98</v>
      </c>
      <c r="G32" s="38">
        <v>0.9</v>
      </c>
      <c r="H32" s="36" t="s">
        <v>48</v>
      </c>
      <c r="I32" s="36" t="s">
        <v>33</v>
      </c>
      <c r="J32" s="36" t="s">
        <v>34</v>
      </c>
      <c r="K32" s="37">
        <v>8000</v>
      </c>
      <c r="L32" s="36" t="s">
        <v>35</v>
      </c>
      <c r="M32" s="36">
        <v>25</v>
      </c>
      <c r="N32" s="36"/>
      <c r="O32" s="36"/>
      <c r="P32" s="36">
        <v>9</v>
      </c>
      <c r="Q32" s="36">
        <v>60</v>
      </c>
      <c r="R32" s="36" t="s">
        <v>36</v>
      </c>
      <c r="S32" s="44">
        <v>0.354166666666667</v>
      </c>
      <c r="T32" s="36">
        <v>0.5</v>
      </c>
      <c r="U32" s="44">
        <v>0.333333333333333</v>
      </c>
      <c r="V32" s="44">
        <v>0.708333333333333</v>
      </c>
      <c r="W32" s="36" t="s">
        <v>37</v>
      </c>
      <c r="X32" s="45"/>
    </row>
    <row r="33" ht="40.5" spans="1:24">
      <c r="A33" s="36"/>
      <c r="B33" s="36"/>
      <c r="C33" s="39" t="s">
        <v>49</v>
      </c>
      <c r="D33" s="36" t="s">
        <v>99</v>
      </c>
      <c r="E33" s="36"/>
      <c r="F33" s="36" t="s">
        <v>31</v>
      </c>
      <c r="G33" s="38">
        <v>0.9</v>
      </c>
      <c r="H33" s="36" t="s">
        <v>48</v>
      </c>
      <c r="I33" s="36" t="s">
        <v>33</v>
      </c>
      <c r="J33" s="36" t="s">
        <v>34</v>
      </c>
      <c r="K33" s="37">
        <v>8000</v>
      </c>
      <c r="L33" s="36" t="s">
        <v>35</v>
      </c>
      <c r="M33" s="36">
        <v>25</v>
      </c>
      <c r="N33" s="36"/>
      <c r="O33" s="36"/>
      <c r="P33" s="36">
        <v>9</v>
      </c>
      <c r="Q33" s="36">
        <v>60</v>
      </c>
      <c r="R33" s="36" t="s">
        <v>36</v>
      </c>
      <c r="S33" s="44"/>
      <c r="T33" s="36"/>
      <c r="U33" s="44">
        <v>0.333333333333333</v>
      </c>
      <c r="V33" s="44">
        <v>0.708333333333333</v>
      </c>
      <c r="W33" s="36" t="s">
        <v>37</v>
      </c>
      <c r="X33" s="45"/>
    </row>
    <row r="34" ht="38.25" spans="1:24">
      <c r="A34" s="34" t="s">
        <v>96</v>
      </c>
      <c r="B34" s="34">
        <v>44424</v>
      </c>
      <c r="C34" s="35" t="s">
        <v>45</v>
      </c>
      <c r="D34" s="36" t="s">
        <v>97</v>
      </c>
      <c r="E34" s="36"/>
      <c r="F34" s="37" t="s">
        <v>98</v>
      </c>
      <c r="G34" s="38">
        <v>0.9</v>
      </c>
      <c r="H34" s="36" t="s">
        <v>48</v>
      </c>
      <c r="I34" s="36" t="s">
        <v>33</v>
      </c>
      <c r="J34" s="36" t="s">
        <v>34</v>
      </c>
      <c r="K34" s="37">
        <v>8000</v>
      </c>
      <c r="L34" s="36" t="s">
        <v>35</v>
      </c>
      <c r="M34" s="36">
        <v>25</v>
      </c>
      <c r="N34" s="36"/>
      <c r="O34" s="36"/>
      <c r="P34" s="36">
        <v>9</v>
      </c>
      <c r="Q34" s="36">
        <v>60</v>
      </c>
      <c r="R34" s="36" t="s">
        <v>36</v>
      </c>
      <c r="S34" s="44"/>
      <c r="T34" s="36"/>
      <c r="U34" s="44">
        <v>0.333333333333333</v>
      </c>
      <c r="V34" s="44">
        <v>0.708333333333333</v>
      </c>
      <c r="W34" s="36" t="s">
        <v>37</v>
      </c>
      <c r="X34" s="45"/>
    </row>
    <row r="35" ht="40.5" spans="1:24">
      <c r="A35" s="36"/>
      <c r="B35" s="36"/>
      <c r="C35" s="39" t="s">
        <v>49</v>
      </c>
      <c r="D35" s="36" t="s">
        <v>99</v>
      </c>
      <c r="E35" s="36"/>
      <c r="F35" s="36" t="s">
        <v>31</v>
      </c>
      <c r="G35" s="38">
        <v>0.9</v>
      </c>
      <c r="H35" s="36" t="s">
        <v>48</v>
      </c>
      <c r="I35" s="36" t="s">
        <v>33</v>
      </c>
      <c r="J35" s="36" t="s">
        <v>34</v>
      </c>
      <c r="K35" s="37">
        <v>8000</v>
      </c>
      <c r="L35" s="36" t="s">
        <v>35</v>
      </c>
      <c r="M35" s="36">
        <v>25</v>
      </c>
      <c r="N35" s="36"/>
      <c r="O35" s="36"/>
      <c r="P35" s="36">
        <v>9</v>
      </c>
      <c r="Q35" s="36">
        <v>60</v>
      </c>
      <c r="R35" s="36" t="s">
        <v>36</v>
      </c>
      <c r="S35" s="44"/>
      <c r="T35" s="36"/>
      <c r="U35" s="44">
        <v>0.333333333333333</v>
      </c>
      <c r="V35" s="44">
        <v>0.708333333333333</v>
      </c>
      <c r="W35" s="36" t="s">
        <v>37</v>
      </c>
      <c r="X35" s="45"/>
    </row>
    <row r="36" ht="38.25" spans="1:24">
      <c r="A36" s="34" t="s">
        <v>96</v>
      </c>
      <c r="B36" s="34">
        <v>44425</v>
      </c>
      <c r="C36" s="35" t="s">
        <v>45</v>
      </c>
      <c r="D36" s="36" t="s">
        <v>97</v>
      </c>
      <c r="E36" s="36"/>
      <c r="F36" s="37" t="s">
        <v>98</v>
      </c>
      <c r="G36" s="38">
        <v>0.9</v>
      </c>
      <c r="H36" s="36" t="s">
        <v>48</v>
      </c>
      <c r="I36" s="36" t="s">
        <v>33</v>
      </c>
      <c r="J36" s="36" t="s">
        <v>34</v>
      </c>
      <c r="K36" s="37">
        <v>8000</v>
      </c>
      <c r="L36" s="36" t="s">
        <v>35</v>
      </c>
      <c r="M36" s="36">
        <v>25</v>
      </c>
      <c r="N36" s="36"/>
      <c r="O36" s="36"/>
      <c r="P36" s="36">
        <v>9</v>
      </c>
      <c r="Q36" s="36">
        <v>60</v>
      </c>
      <c r="R36" s="36" t="s">
        <v>36</v>
      </c>
      <c r="S36" s="44"/>
      <c r="T36" s="36"/>
      <c r="U36" s="44">
        <v>0.333333333333333</v>
      </c>
      <c r="V36" s="44">
        <v>0.708333333333333</v>
      </c>
      <c r="W36" s="36" t="s">
        <v>37</v>
      </c>
      <c r="X36" s="45"/>
    </row>
    <row r="37" ht="40.5" spans="1:24">
      <c r="A37" s="36"/>
      <c r="B37" s="36"/>
      <c r="C37" s="39" t="s">
        <v>49</v>
      </c>
      <c r="D37" s="36" t="s">
        <v>99</v>
      </c>
      <c r="E37" s="36"/>
      <c r="F37" s="36" t="s">
        <v>31</v>
      </c>
      <c r="G37" s="38">
        <v>0.9</v>
      </c>
      <c r="H37" s="36" t="s">
        <v>48</v>
      </c>
      <c r="I37" s="36" t="s">
        <v>33</v>
      </c>
      <c r="J37" s="36" t="s">
        <v>34</v>
      </c>
      <c r="K37" s="37">
        <v>8000</v>
      </c>
      <c r="L37" s="36" t="s">
        <v>35</v>
      </c>
      <c r="M37" s="36">
        <v>25</v>
      </c>
      <c r="N37" s="36"/>
      <c r="O37" s="36"/>
      <c r="P37" s="36">
        <v>9</v>
      </c>
      <c r="Q37" s="36">
        <v>60</v>
      </c>
      <c r="R37" s="36" t="s">
        <v>36</v>
      </c>
      <c r="S37" s="44">
        <v>0.388888888888889</v>
      </c>
      <c r="T37" s="36">
        <v>0.5</v>
      </c>
      <c r="U37" s="44">
        <v>0.333333333333333</v>
      </c>
      <c r="V37" s="44">
        <v>0.708333333333333</v>
      </c>
      <c r="W37" s="36" t="s">
        <v>37</v>
      </c>
      <c r="X37" s="45"/>
    </row>
    <row r="38" ht="38.25" spans="1:24">
      <c r="A38" s="34" t="s">
        <v>96</v>
      </c>
      <c r="B38" s="34">
        <v>44426</v>
      </c>
      <c r="C38" s="35" t="s">
        <v>45</v>
      </c>
      <c r="D38" s="36" t="s">
        <v>97</v>
      </c>
      <c r="E38" s="36"/>
      <c r="F38" s="37" t="s">
        <v>98</v>
      </c>
      <c r="G38" s="38">
        <v>0.9</v>
      </c>
      <c r="H38" s="36" t="s">
        <v>48</v>
      </c>
      <c r="I38" s="36" t="s">
        <v>33</v>
      </c>
      <c r="J38" s="36" t="s">
        <v>34</v>
      </c>
      <c r="K38" s="37">
        <v>8000</v>
      </c>
      <c r="L38" s="36" t="s">
        <v>35</v>
      </c>
      <c r="M38" s="36">
        <v>25</v>
      </c>
      <c r="N38" s="36"/>
      <c r="O38" s="36"/>
      <c r="P38" s="36">
        <v>9</v>
      </c>
      <c r="Q38" s="36">
        <v>60</v>
      </c>
      <c r="R38" s="36" t="s">
        <v>36</v>
      </c>
      <c r="S38" s="44"/>
      <c r="T38" s="36"/>
      <c r="U38" s="44">
        <v>0.333333333333333</v>
      </c>
      <c r="V38" s="44">
        <v>0.708333333333333</v>
      </c>
      <c r="W38" s="36" t="s">
        <v>37</v>
      </c>
      <c r="X38" s="45"/>
    </row>
    <row r="39" ht="40.5" spans="1:24">
      <c r="A39" s="36"/>
      <c r="B39" s="36"/>
      <c r="C39" s="39" t="s">
        <v>49</v>
      </c>
      <c r="D39" s="36" t="s">
        <v>99</v>
      </c>
      <c r="E39" s="36"/>
      <c r="F39" s="36" t="s">
        <v>31</v>
      </c>
      <c r="G39" s="38">
        <v>0.9</v>
      </c>
      <c r="H39" s="36" t="s">
        <v>48</v>
      </c>
      <c r="I39" s="36" t="s">
        <v>33</v>
      </c>
      <c r="J39" s="36" t="s">
        <v>34</v>
      </c>
      <c r="K39" s="37">
        <v>8000</v>
      </c>
      <c r="L39" s="36" t="s">
        <v>35</v>
      </c>
      <c r="M39" s="36">
        <v>25</v>
      </c>
      <c r="N39" s="36"/>
      <c r="O39" s="36"/>
      <c r="P39" s="36">
        <v>9</v>
      </c>
      <c r="Q39" s="36">
        <v>60</v>
      </c>
      <c r="R39" s="36" t="s">
        <v>36</v>
      </c>
      <c r="S39" s="44"/>
      <c r="T39" s="36"/>
      <c r="U39" s="44">
        <v>0.333333333333333</v>
      </c>
      <c r="V39" s="44">
        <v>0.708333333333333</v>
      </c>
      <c r="W39" s="36" t="s">
        <v>37</v>
      </c>
      <c r="X39" s="45"/>
    </row>
    <row r="40" ht="38.25" spans="1:24">
      <c r="A40" s="34" t="s">
        <v>96</v>
      </c>
      <c r="B40" s="34">
        <v>44427</v>
      </c>
      <c r="C40" s="35" t="s">
        <v>45</v>
      </c>
      <c r="D40" s="36" t="s">
        <v>97</v>
      </c>
      <c r="E40" s="36"/>
      <c r="F40" s="37" t="s">
        <v>98</v>
      </c>
      <c r="G40" s="38">
        <v>0.9</v>
      </c>
      <c r="H40" s="36" t="s">
        <v>48</v>
      </c>
      <c r="I40" s="36" t="s">
        <v>33</v>
      </c>
      <c r="J40" s="36" t="s">
        <v>34</v>
      </c>
      <c r="K40" s="37">
        <v>8000</v>
      </c>
      <c r="L40" s="36" t="s">
        <v>35</v>
      </c>
      <c r="M40" s="36">
        <v>25</v>
      </c>
      <c r="N40" s="36"/>
      <c r="O40" s="36"/>
      <c r="P40" s="36">
        <v>9</v>
      </c>
      <c r="Q40" s="36">
        <v>60</v>
      </c>
      <c r="R40" s="36" t="s">
        <v>36</v>
      </c>
      <c r="S40" s="44"/>
      <c r="T40" s="36"/>
      <c r="U40" s="44">
        <v>0.333333333333333</v>
      </c>
      <c r="V40" s="44">
        <v>0.708333333333333</v>
      </c>
      <c r="W40" s="36" t="s">
        <v>37</v>
      </c>
      <c r="X40" s="45"/>
    </row>
    <row r="41" ht="40.5" spans="1:24">
      <c r="A41" s="36"/>
      <c r="B41" s="36"/>
      <c r="C41" s="39" t="s">
        <v>49</v>
      </c>
      <c r="D41" s="36" t="s">
        <v>99</v>
      </c>
      <c r="E41" s="36"/>
      <c r="F41" s="36" t="s">
        <v>31</v>
      </c>
      <c r="G41" s="38">
        <v>0.9</v>
      </c>
      <c r="H41" s="36" t="s">
        <v>48</v>
      </c>
      <c r="I41" s="36" t="s">
        <v>33</v>
      </c>
      <c r="J41" s="36" t="s">
        <v>34</v>
      </c>
      <c r="K41" s="37">
        <v>8000</v>
      </c>
      <c r="L41" s="36" t="s">
        <v>35</v>
      </c>
      <c r="M41" s="36">
        <v>25</v>
      </c>
      <c r="N41" s="36"/>
      <c r="O41" s="36"/>
      <c r="P41" s="36">
        <v>9</v>
      </c>
      <c r="Q41" s="36">
        <v>60</v>
      </c>
      <c r="R41" s="36" t="s">
        <v>36</v>
      </c>
      <c r="S41" s="44"/>
      <c r="T41" s="36"/>
      <c r="U41" s="44">
        <v>0.333333333333333</v>
      </c>
      <c r="V41" s="44">
        <v>0.708333333333333</v>
      </c>
      <c r="W41" s="36" t="s">
        <v>37</v>
      </c>
      <c r="X41" s="45"/>
    </row>
    <row r="42" ht="38.25" spans="1:24">
      <c r="A42" s="34" t="s">
        <v>96</v>
      </c>
      <c r="B42" s="34">
        <v>44428</v>
      </c>
      <c r="C42" s="35" t="s">
        <v>45</v>
      </c>
      <c r="D42" s="36" t="s">
        <v>97</v>
      </c>
      <c r="E42" s="36"/>
      <c r="F42" s="37" t="s">
        <v>98</v>
      </c>
      <c r="G42" s="38">
        <v>0.9</v>
      </c>
      <c r="H42" s="36" t="s">
        <v>48</v>
      </c>
      <c r="I42" s="36" t="s">
        <v>33</v>
      </c>
      <c r="J42" s="36" t="s">
        <v>34</v>
      </c>
      <c r="K42" s="37">
        <v>8000</v>
      </c>
      <c r="L42" s="36" t="s">
        <v>35</v>
      </c>
      <c r="M42" s="36">
        <v>25</v>
      </c>
      <c r="N42" s="36"/>
      <c r="O42" s="36"/>
      <c r="P42" s="36">
        <v>9</v>
      </c>
      <c r="Q42" s="36">
        <v>60</v>
      </c>
      <c r="R42" s="36" t="s">
        <v>36</v>
      </c>
      <c r="S42" s="44">
        <v>0.357638888888889</v>
      </c>
      <c r="T42" s="36">
        <v>0.5</v>
      </c>
      <c r="U42" s="44">
        <v>0.333333333333333</v>
      </c>
      <c r="V42" s="44">
        <v>0.708333333333333</v>
      </c>
      <c r="W42" s="36" t="s">
        <v>37</v>
      </c>
      <c r="X42" s="45"/>
    </row>
    <row r="43" ht="40.5" spans="1:24">
      <c r="A43" s="36"/>
      <c r="B43" s="36"/>
      <c r="C43" s="39" t="s">
        <v>49</v>
      </c>
      <c r="D43" s="36" t="s">
        <v>99</v>
      </c>
      <c r="E43" s="36"/>
      <c r="F43" s="36" t="s">
        <v>31</v>
      </c>
      <c r="G43" s="38">
        <v>0.9</v>
      </c>
      <c r="H43" s="36" t="s">
        <v>48</v>
      </c>
      <c r="I43" s="36" t="s">
        <v>33</v>
      </c>
      <c r="J43" s="36" t="s">
        <v>34</v>
      </c>
      <c r="K43" s="37">
        <v>8000</v>
      </c>
      <c r="L43" s="36" t="s">
        <v>35</v>
      </c>
      <c r="M43" s="36">
        <v>25</v>
      </c>
      <c r="N43" s="36"/>
      <c r="O43" s="36"/>
      <c r="P43" s="36">
        <v>9</v>
      </c>
      <c r="Q43" s="36">
        <v>60</v>
      </c>
      <c r="R43" s="36" t="s">
        <v>36</v>
      </c>
      <c r="S43" s="44"/>
      <c r="T43" s="36"/>
      <c r="U43" s="44">
        <v>0.333333333333333</v>
      </c>
      <c r="V43" s="44">
        <v>0.708333333333333</v>
      </c>
      <c r="W43" s="36" t="s">
        <v>37</v>
      </c>
      <c r="X43" s="45"/>
    </row>
    <row r="44" ht="38.25" spans="1:24">
      <c r="A44" s="34" t="s">
        <v>96</v>
      </c>
      <c r="B44" s="34">
        <v>44429</v>
      </c>
      <c r="C44" s="35" t="s">
        <v>45</v>
      </c>
      <c r="D44" s="36" t="s">
        <v>97</v>
      </c>
      <c r="E44" s="36"/>
      <c r="F44" s="37" t="s">
        <v>98</v>
      </c>
      <c r="G44" s="38">
        <v>0.9</v>
      </c>
      <c r="H44" s="36" t="s">
        <v>48</v>
      </c>
      <c r="I44" s="36" t="s">
        <v>33</v>
      </c>
      <c r="J44" s="36" t="s">
        <v>34</v>
      </c>
      <c r="K44" s="37">
        <v>8000</v>
      </c>
      <c r="L44" s="36" t="s">
        <v>35</v>
      </c>
      <c r="M44" s="36">
        <v>25</v>
      </c>
      <c r="N44" s="36"/>
      <c r="O44" s="36"/>
      <c r="P44" s="36">
        <v>9</v>
      </c>
      <c r="Q44" s="36">
        <v>60</v>
      </c>
      <c r="R44" s="36" t="s">
        <v>36</v>
      </c>
      <c r="S44" s="44"/>
      <c r="T44" s="36"/>
      <c r="U44" s="44">
        <v>0.333333333333333</v>
      </c>
      <c r="V44" s="44">
        <v>0.708333333333333</v>
      </c>
      <c r="W44" s="36" t="s">
        <v>37</v>
      </c>
      <c r="X44" s="45"/>
    </row>
    <row r="45" ht="40.5" spans="1:24">
      <c r="A45" s="36"/>
      <c r="B45" s="36"/>
      <c r="C45" s="39" t="s">
        <v>49</v>
      </c>
      <c r="D45" s="36" t="s">
        <v>99</v>
      </c>
      <c r="E45" s="36"/>
      <c r="F45" s="36" t="s">
        <v>31</v>
      </c>
      <c r="G45" s="38">
        <v>0.9</v>
      </c>
      <c r="H45" s="36" t="s">
        <v>48</v>
      </c>
      <c r="I45" s="36" t="s">
        <v>33</v>
      </c>
      <c r="J45" s="36" t="s">
        <v>34</v>
      </c>
      <c r="K45" s="37">
        <v>8000</v>
      </c>
      <c r="L45" s="36" t="s">
        <v>35</v>
      </c>
      <c r="M45" s="36">
        <v>25</v>
      </c>
      <c r="N45" s="36"/>
      <c r="O45" s="36"/>
      <c r="P45" s="36">
        <v>9</v>
      </c>
      <c r="Q45" s="36">
        <v>60</v>
      </c>
      <c r="R45" s="36" t="s">
        <v>36</v>
      </c>
      <c r="S45" s="44"/>
      <c r="T45" s="36"/>
      <c r="U45" s="44">
        <v>0.333333333333333</v>
      </c>
      <c r="V45" s="44">
        <v>0.708333333333333</v>
      </c>
      <c r="W45" s="36" t="s">
        <v>37</v>
      </c>
      <c r="X45" s="45"/>
    </row>
    <row r="46" ht="38.25" spans="1:24">
      <c r="A46" s="34" t="s">
        <v>96</v>
      </c>
      <c r="B46" s="34">
        <v>44430</v>
      </c>
      <c r="C46" s="35" t="s">
        <v>45</v>
      </c>
      <c r="D46" s="36" t="s">
        <v>97</v>
      </c>
      <c r="E46" s="36"/>
      <c r="F46" s="37" t="s">
        <v>98</v>
      </c>
      <c r="G46" s="38">
        <v>0.9</v>
      </c>
      <c r="H46" s="36" t="s">
        <v>48</v>
      </c>
      <c r="I46" s="36" t="s">
        <v>33</v>
      </c>
      <c r="J46" s="36" t="s">
        <v>34</v>
      </c>
      <c r="K46" s="37">
        <v>8000</v>
      </c>
      <c r="L46" s="36" t="s">
        <v>35</v>
      </c>
      <c r="M46" s="36">
        <v>25</v>
      </c>
      <c r="N46" s="36"/>
      <c r="O46" s="36"/>
      <c r="P46" s="36">
        <v>9</v>
      </c>
      <c r="Q46" s="36">
        <v>60</v>
      </c>
      <c r="R46" s="36" t="s">
        <v>36</v>
      </c>
      <c r="S46" s="44"/>
      <c r="T46" s="36"/>
      <c r="U46" s="44">
        <v>0.333333333333333</v>
      </c>
      <c r="V46" s="44">
        <v>0.708333333333333</v>
      </c>
      <c r="W46" s="36" t="s">
        <v>37</v>
      </c>
      <c r="X46" s="45"/>
    </row>
    <row r="47" ht="40.5" spans="1:24">
      <c r="A47" s="36"/>
      <c r="B47" s="36"/>
      <c r="C47" s="39" t="s">
        <v>49</v>
      </c>
      <c r="D47" s="36" t="s">
        <v>99</v>
      </c>
      <c r="E47" s="36"/>
      <c r="F47" s="36" t="s">
        <v>31</v>
      </c>
      <c r="G47" s="38">
        <v>0.9</v>
      </c>
      <c r="H47" s="36" t="s">
        <v>48</v>
      </c>
      <c r="I47" s="36" t="s">
        <v>33</v>
      </c>
      <c r="J47" s="36" t="s">
        <v>34</v>
      </c>
      <c r="K47" s="37">
        <v>8000</v>
      </c>
      <c r="L47" s="36" t="s">
        <v>35</v>
      </c>
      <c r="M47" s="36">
        <v>25</v>
      </c>
      <c r="N47" s="36"/>
      <c r="O47" s="36"/>
      <c r="P47" s="36">
        <v>9</v>
      </c>
      <c r="Q47" s="36">
        <v>60</v>
      </c>
      <c r="R47" s="36" t="s">
        <v>36</v>
      </c>
      <c r="S47" s="44">
        <v>0.392361111111111</v>
      </c>
      <c r="T47" s="36">
        <v>0.5</v>
      </c>
      <c r="U47" s="44">
        <v>0.333333333333333</v>
      </c>
      <c r="V47" s="44">
        <v>0.708333333333333</v>
      </c>
      <c r="W47" s="36" t="s">
        <v>37</v>
      </c>
      <c r="X47" s="45"/>
    </row>
    <row r="48" ht="38.25" spans="1:24">
      <c r="A48" s="34" t="s">
        <v>96</v>
      </c>
      <c r="B48" s="34">
        <v>44431</v>
      </c>
      <c r="C48" s="35" t="s">
        <v>45</v>
      </c>
      <c r="D48" s="36" t="s">
        <v>97</v>
      </c>
      <c r="E48" s="36"/>
      <c r="F48" s="37" t="s">
        <v>98</v>
      </c>
      <c r="G48" s="38">
        <v>0.9</v>
      </c>
      <c r="H48" s="36" t="s">
        <v>48</v>
      </c>
      <c r="I48" s="36" t="s">
        <v>33</v>
      </c>
      <c r="J48" s="36" t="s">
        <v>34</v>
      </c>
      <c r="K48" s="37">
        <v>8000</v>
      </c>
      <c r="L48" s="36" t="s">
        <v>35</v>
      </c>
      <c r="M48" s="36">
        <v>25</v>
      </c>
      <c r="N48" s="36"/>
      <c r="O48" s="36"/>
      <c r="P48" s="36">
        <v>9</v>
      </c>
      <c r="Q48" s="36">
        <v>60</v>
      </c>
      <c r="R48" s="36" t="s">
        <v>36</v>
      </c>
      <c r="S48" s="44"/>
      <c r="T48" s="36"/>
      <c r="U48" s="44">
        <v>0.333333333333333</v>
      </c>
      <c r="V48" s="44">
        <v>0.708333333333333</v>
      </c>
      <c r="W48" s="36" t="s">
        <v>37</v>
      </c>
      <c r="X48" s="45"/>
    </row>
    <row r="49" ht="40.5" spans="1:24">
      <c r="A49" s="36"/>
      <c r="B49" s="36"/>
      <c r="C49" s="39" t="s">
        <v>49</v>
      </c>
      <c r="D49" s="36" t="s">
        <v>99</v>
      </c>
      <c r="E49" s="36"/>
      <c r="F49" s="36" t="s">
        <v>31</v>
      </c>
      <c r="G49" s="38">
        <v>0.9</v>
      </c>
      <c r="H49" s="36" t="s">
        <v>48</v>
      </c>
      <c r="I49" s="36" t="s">
        <v>33</v>
      </c>
      <c r="J49" s="36" t="s">
        <v>34</v>
      </c>
      <c r="K49" s="37">
        <v>8000</v>
      </c>
      <c r="L49" s="36" t="s">
        <v>35</v>
      </c>
      <c r="M49" s="36">
        <v>25</v>
      </c>
      <c r="N49" s="36"/>
      <c r="O49" s="36"/>
      <c r="P49" s="36">
        <v>9</v>
      </c>
      <c r="Q49" s="36">
        <v>60</v>
      </c>
      <c r="R49" s="36" t="s">
        <v>36</v>
      </c>
      <c r="S49" s="44"/>
      <c r="T49" s="36"/>
      <c r="U49" s="44">
        <v>0.333333333333333</v>
      </c>
      <c r="V49" s="44">
        <v>0.708333333333333</v>
      </c>
      <c r="W49" s="36" t="s">
        <v>37</v>
      </c>
      <c r="X49" s="45"/>
    </row>
    <row r="50" ht="38.25" spans="1:24">
      <c r="A50" s="34" t="s">
        <v>96</v>
      </c>
      <c r="B50" s="34">
        <v>44432</v>
      </c>
      <c r="C50" s="35" t="s">
        <v>45</v>
      </c>
      <c r="D50" s="36" t="s">
        <v>97</v>
      </c>
      <c r="E50" s="36"/>
      <c r="F50" s="37" t="s">
        <v>98</v>
      </c>
      <c r="G50" s="38">
        <v>0.9</v>
      </c>
      <c r="H50" s="36" t="s">
        <v>48</v>
      </c>
      <c r="I50" s="36" t="s">
        <v>33</v>
      </c>
      <c r="J50" s="36" t="s">
        <v>34</v>
      </c>
      <c r="K50" s="37">
        <v>8000</v>
      </c>
      <c r="L50" s="36" t="s">
        <v>35</v>
      </c>
      <c r="M50" s="36">
        <v>25</v>
      </c>
      <c r="N50" s="36"/>
      <c r="O50" s="36"/>
      <c r="P50" s="36">
        <v>9</v>
      </c>
      <c r="Q50" s="36">
        <v>60</v>
      </c>
      <c r="R50" s="36" t="s">
        <v>36</v>
      </c>
      <c r="S50" s="44"/>
      <c r="T50" s="36"/>
      <c r="U50" s="44">
        <v>0.333333333333333</v>
      </c>
      <c r="V50" s="44">
        <v>0.708333333333333</v>
      </c>
      <c r="W50" s="36" t="s">
        <v>37</v>
      </c>
      <c r="X50" s="45"/>
    </row>
    <row r="51" ht="40.5" spans="1:24">
      <c r="A51" s="36"/>
      <c r="B51" s="36"/>
      <c r="C51" s="39" t="s">
        <v>49</v>
      </c>
      <c r="D51" s="36" t="s">
        <v>99</v>
      </c>
      <c r="E51" s="36"/>
      <c r="F51" s="36" t="s">
        <v>31</v>
      </c>
      <c r="G51" s="38">
        <v>0.9</v>
      </c>
      <c r="H51" s="36" t="s">
        <v>48</v>
      </c>
      <c r="I51" s="36" t="s">
        <v>33</v>
      </c>
      <c r="J51" s="36" t="s">
        <v>34</v>
      </c>
      <c r="K51" s="37">
        <v>8000</v>
      </c>
      <c r="L51" s="36" t="s">
        <v>35</v>
      </c>
      <c r="M51" s="36">
        <v>25</v>
      </c>
      <c r="N51" s="36"/>
      <c r="O51" s="36"/>
      <c r="P51" s="36">
        <v>9</v>
      </c>
      <c r="Q51" s="36">
        <v>60</v>
      </c>
      <c r="R51" s="36" t="s">
        <v>36</v>
      </c>
      <c r="S51" s="44"/>
      <c r="T51" s="36"/>
      <c r="U51" s="44">
        <v>0.333333333333333</v>
      </c>
      <c r="V51" s="44">
        <v>0.708333333333333</v>
      </c>
      <c r="W51" s="36" t="s">
        <v>37</v>
      </c>
      <c r="X51" s="45"/>
    </row>
    <row r="52" ht="38.25" spans="1:24">
      <c r="A52" s="34" t="s">
        <v>96</v>
      </c>
      <c r="B52" s="34">
        <v>44433</v>
      </c>
      <c r="C52" s="35" t="s">
        <v>45</v>
      </c>
      <c r="D52" s="36" t="s">
        <v>97</v>
      </c>
      <c r="E52" s="36"/>
      <c r="F52" s="37" t="s">
        <v>98</v>
      </c>
      <c r="G52" s="38">
        <v>0.9</v>
      </c>
      <c r="H52" s="36" t="s">
        <v>48</v>
      </c>
      <c r="I52" s="36" t="s">
        <v>33</v>
      </c>
      <c r="J52" s="36" t="s">
        <v>34</v>
      </c>
      <c r="K52" s="37">
        <v>8000</v>
      </c>
      <c r="L52" s="36" t="s">
        <v>35</v>
      </c>
      <c r="M52" s="36">
        <v>25</v>
      </c>
      <c r="N52" s="36"/>
      <c r="O52" s="36"/>
      <c r="P52" s="36">
        <v>9</v>
      </c>
      <c r="Q52" s="36">
        <v>60</v>
      </c>
      <c r="R52" s="36" t="s">
        <v>36</v>
      </c>
      <c r="S52" s="44">
        <v>0.357638888888889</v>
      </c>
      <c r="T52" s="36">
        <v>0.5</v>
      </c>
      <c r="U52" s="44">
        <v>0.333333333333333</v>
      </c>
      <c r="V52" s="44">
        <v>0.708333333333333</v>
      </c>
      <c r="W52" s="36" t="s">
        <v>37</v>
      </c>
      <c r="X52" s="45"/>
    </row>
    <row r="53" ht="40.5" spans="1:24">
      <c r="A53" s="36"/>
      <c r="B53" s="36"/>
      <c r="C53" s="39" t="s">
        <v>49</v>
      </c>
      <c r="D53" s="36" t="s">
        <v>99</v>
      </c>
      <c r="E53" s="36"/>
      <c r="F53" s="36" t="s">
        <v>31</v>
      </c>
      <c r="G53" s="38">
        <v>0.9</v>
      </c>
      <c r="H53" s="36" t="s">
        <v>48</v>
      </c>
      <c r="I53" s="36" t="s">
        <v>33</v>
      </c>
      <c r="J53" s="36" t="s">
        <v>34</v>
      </c>
      <c r="K53" s="37">
        <v>8000</v>
      </c>
      <c r="L53" s="36" t="s">
        <v>35</v>
      </c>
      <c r="M53" s="36">
        <v>25</v>
      </c>
      <c r="N53" s="36"/>
      <c r="O53" s="36"/>
      <c r="P53" s="36">
        <v>9</v>
      </c>
      <c r="Q53" s="36">
        <v>60</v>
      </c>
      <c r="R53" s="36" t="s">
        <v>36</v>
      </c>
      <c r="S53" s="44"/>
      <c r="T53" s="36"/>
      <c r="U53" s="44">
        <v>0.333333333333333</v>
      </c>
      <c r="V53" s="44">
        <v>0.708333333333333</v>
      </c>
      <c r="W53" s="36" t="s">
        <v>37</v>
      </c>
      <c r="X53" s="45"/>
    </row>
    <row r="54" ht="38.25" spans="1:24">
      <c r="A54" s="34" t="s">
        <v>96</v>
      </c>
      <c r="B54" s="34">
        <v>44434</v>
      </c>
      <c r="C54" s="35" t="s">
        <v>45</v>
      </c>
      <c r="D54" s="36" t="s">
        <v>97</v>
      </c>
      <c r="E54" s="36"/>
      <c r="F54" s="37" t="s">
        <v>98</v>
      </c>
      <c r="G54" s="38">
        <v>0.9</v>
      </c>
      <c r="H54" s="36" t="s">
        <v>48</v>
      </c>
      <c r="I54" s="36" t="s">
        <v>33</v>
      </c>
      <c r="J54" s="36" t="s">
        <v>34</v>
      </c>
      <c r="K54" s="37">
        <v>8000</v>
      </c>
      <c r="L54" s="36" t="s">
        <v>35</v>
      </c>
      <c r="M54" s="36">
        <v>25</v>
      </c>
      <c r="N54" s="36"/>
      <c r="O54" s="36"/>
      <c r="P54" s="36">
        <v>9</v>
      </c>
      <c r="Q54" s="36">
        <v>60</v>
      </c>
      <c r="R54" s="36" t="s">
        <v>36</v>
      </c>
      <c r="S54" s="44"/>
      <c r="T54" s="36"/>
      <c r="U54" s="44">
        <v>0.333333333333333</v>
      </c>
      <c r="V54" s="44">
        <v>0.708333333333333</v>
      </c>
      <c r="W54" s="36" t="s">
        <v>37</v>
      </c>
      <c r="X54" s="45"/>
    </row>
    <row r="55" ht="40.5" spans="1:24">
      <c r="A55" s="36"/>
      <c r="B55" s="36"/>
      <c r="C55" s="39" t="s">
        <v>49</v>
      </c>
      <c r="D55" s="36" t="s">
        <v>99</v>
      </c>
      <c r="E55" s="36"/>
      <c r="F55" s="36" t="s">
        <v>31</v>
      </c>
      <c r="G55" s="38">
        <v>0.9</v>
      </c>
      <c r="H55" s="36" t="s">
        <v>48</v>
      </c>
      <c r="I55" s="36" t="s">
        <v>33</v>
      </c>
      <c r="J55" s="36" t="s">
        <v>34</v>
      </c>
      <c r="K55" s="37">
        <v>8000</v>
      </c>
      <c r="L55" s="36" t="s">
        <v>35</v>
      </c>
      <c r="M55" s="36">
        <v>25</v>
      </c>
      <c r="N55" s="36"/>
      <c r="O55" s="36"/>
      <c r="P55" s="36">
        <v>9</v>
      </c>
      <c r="Q55" s="36">
        <v>60</v>
      </c>
      <c r="R55" s="36" t="s">
        <v>36</v>
      </c>
      <c r="S55" s="44"/>
      <c r="T55" s="36"/>
      <c r="U55" s="44">
        <v>0.333333333333333</v>
      </c>
      <c r="V55" s="44">
        <v>0.708333333333333</v>
      </c>
      <c r="W55" s="36" t="s">
        <v>37</v>
      </c>
      <c r="X55" s="45"/>
    </row>
    <row r="56" ht="38.25" spans="1:24">
      <c r="A56" s="34" t="s">
        <v>96</v>
      </c>
      <c r="B56" s="34">
        <v>44435</v>
      </c>
      <c r="C56" s="35" t="s">
        <v>45</v>
      </c>
      <c r="D56" s="36" t="s">
        <v>97</v>
      </c>
      <c r="E56" s="36"/>
      <c r="F56" s="37" t="s">
        <v>98</v>
      </c>
      <c r="G56" s="38">
        <v>0.9</v>
      </c>
      <c r="H56" s="36" t="s">
        <v>48</v>
      </c>
      <c r="I56" s="36" t="s">
        <v>33</v>
      </c>
      <c r="J56" s="36" t="s">
        <v>34</v>
      </c>
      <c r="K56" s="37">
        <v>8000</v>
      </c>
      <c r="L56" s="36" t="s">
        <v>35</v>
      </c>
      <c r="M56" s="36">
        <v>25</v>
      </c>
      <c r="N56" s="36"/>
      <c r="O56" s="36"/>
      <c r="P56" s="36">
        <v>9</v>
      </c>
      <c r="Q56" s="36">
        <v>60</v>
      </c>
      <c r="R56" s="36" t="s">
        <v>36</v>
      </c>
      <c r="S56" s="44"/>
      <c r="T56" s="36"/>
      <c r="U56" s="44">
        <v>0.333333333333333</v>
      </c>
      <c r="V56" s="44">
        <v>0.708333333333333</v>
      </c>
      <c r="W56" s="36" t="s">
        <v>37</v>
      </c>
      <c r="X56" s="45"/>
    </row>
    <row r="57" ht="40.5" spans="1:24">
      <c r="A57" s="36"/>
      <c r="B57" s="36"/>
      <c r="C57" s="39" t="s">
        <v>49</v>
      </c>
      <c r="D57" s="36" t="s">
        <v>99</v>
      </c>
      <c r="E57" s="36"/>
      <c r="F57" s="36" t="s">
        <v>31</v>
      </c>
      <c r="G57" s="38">
        <v>0.9</v>
      </c>
      <c r="H57" s="36" t="s">
        <v>48</v>
      </c>
      <c r="I57" s="36" t="s">
        <v>33</v>
      </c>
      <c r="J57" s="36" t="s">
        <v>34</v>
      </c>
      <c r="K57" s="37">
        <v>8000</v>
      </c>
      <c r="L57" s="36" t="s">
        <v>35</v>
      </c>
      <c r="M57" s="36">
        <v>25</v>
      </c>
      <c r="N57" s="36"/>
      <c r="O57" s="36"/>
      <c r="P57" s="36">
        <v>9</v>
      </c>
      <c r="Q57" s="36">
        <v>60</v>
      </c>
      <c r="R57" s="36" t="s">
        <v>36</v>
      </c>
      <c r="S57" s="44">
        <v>0.378472222222222</v>
      </c>
      <c r="T57" s="36">
        <v>0.5</v>
      </c>
      <c r="U57" s="44">
        <v>0.333333333333333</v>
      </c>
      <c r="V57" s="44">
        <v>0.708333333333333</v>
      </c>
      <c r="W57" s="36" t="s">
        <v>37</v>
      </c>
      <c r="X57" s="45"/>
    </row>
    <row r="58" ht="38.25" spans="1:24">
      <c r="A58" s="34" t="s">
        <v>96</v>
      </c>
      <c r="B58" s="34">
        <v>44436</v>
      </c>
      <c r="C58" s="35" t="s">
        <v>45</v>
      </c>
      <c r="D58" s="36" t="s">
        <v>97</v>
      </c>
      <c r="E58" s="36"/>
      <c r="F58" s="37" t="s">
        <v>98</v>
      </c>
      <c r="G58" s="38">
        <v>0.9</v>
      </c>
      <c r="H58" s="36" t="s">
        <v>48</v>
      </c>
      <c r="I58" s="36" t="s">
        <v>33</v>
      </c>
      <c r="J58" s="36" t="s">
        <v>34</v>
      </c>
      <c r="K58" s="37">
        <v>8000</v>
      </c>
      <c r="L58" s="36" t="s">
        <v>35</v>
      </c>
      <c r="M58" s="36">
        <v>25</v>
      </c>
      <c r="N58" s="36"/>
      <c r="O58" s="36"/>
      <c r="P58" s="36">
        <v>9</v>
      </c>
      <c r="Q58" s="36">
        <v>60</v>
      </c>
      <c r="R58" s="36" t="s">
        <v>36</v>
      </c>
      <c r="S58" s="44"/>
      <c r="T58" s="36"/>
      <c r="U58" s="44">
        <v>0.333333333333333</v>
      </c>
      <c r="V58" s="44">
        <v>0.708333333333333</v>
      </c>
      <c r="W58" s="36" t="s">
        <v>37</v>
      </c>
      <c r="X58" s="45"/>
    </row>
    <row r="59" ht="40.5" spans="1:24">
      <c r="A59" s="36"/>
      <c r="B59" s="36"/>
      <c r="C59" s="39" t="s">
        <v>49</v>
      </c>
      <c r="D59" s="36" t="s">
        <v>99</v>
      </c>
      <c r="E59" s="36"/>
      <c r="F59" s="36" t="s">
        <v>31</v>
      </c>
      <c r="G59" s="38">
        <v>0.9</v>
      </c>
      <c r="H59" s="36" t="s">
        <v>48</v>
      </c>
      <c r="I59" s="36" t="s">
        <v>33</v>
      </c>
      <c r="J59" s="36" t="s">
        <v>34</v>
      </c>
      <c r="K59" s="37">
        <v>8000</v>
      </c>
      <c r="L59" s="36" t="s">
        <v>35</v>
      </c>
      <c r="M59" s="36">
        <v>25</v>
      </c>
      <c r="N59" s="36"/>
      <c r="O59" s="36"/>
      <c r="P59" s="36">
        <v>9</v>
      </c>
      <c r="Q59" s="36">
        <v>60</v>
      </c>
      <c r="R59" s="36" t="s">
        <v>36</v>
      </c>
      <c r="S59" s="44"/>
      <c r="T59" s="36"/>
      <c r="U59" s="44">
        <v>0.333333333333333</v>
      </c>
      <c r="V59" s="44">
        <v>0.708333333333333</v>
      </c>
      <c r="W59" s="36" t="s">
        <v>37</v>
      </c>
      <c r="X59" s="45"/>
    </row>
    <row r="60" ht="38.25" spans="1:24">
      <c r="A60" s="40" t="s">
        <v>96</v>
      </c>
      <c r="B60" s="34">
        <v>44437</v>
      </c>
      <c r="C60" s="35" t="s">
        <v>45</v>
      </c>
      <c r="D60" s="36" t="s">
        <v>97</v>
      </c>
      <c r="E60" s="36"/>
      <c r="F60" s="37" t="s">
        <v>98</v>
      </c>
      <c r="G60" s="38">
        <v>0.9</v>
      </c>
      <c r="H60" s="36" t="s">
        <v>48</v>
      </c>
      <c r="I60" s="36" t="s">
        <v>33</v>
      </c>
      <c r="J60" s="36" t="s">
        <v>34</v>
      </c>
      <c r="K60" s="37">
        <v>8000</v>
      </c>
      <c r="L60" s="36" t="s">
        <v>35</v>
      </c>
      <c r="M60" s="36">
        <v>25</v>
      </c>
      <c r="N60" s="36"/>
      <c r="O60" s="36"/>
      <c r="P60" s="36">
        <v>9</v>
      </c>
      <c r="Q60" s="36">
        <v>60</v>
      </c>
      <c r="R60" s="36" t="s">
        <v>36</v>
      </c>
      <c r="S60" s="44"/>
      <c r="T60" s="36"/>
      <c r="U60" s="44">
        <v>0.333333333333333</v>
      </c>
      <c r="V60" s="44">
        <v>0.708333333333333</v>
      </c>
      <c r="W60" s="36" t="s">
        <v>37</v>
      </c>
      <c r="X60" s="45"/>
    </row>
    <row r="61" ht="40.5" spans="1:24">
      <c r="A61" s="41"/>
      <c r="B61" s="36"/>
      <c r="C61" s="39" t="s">
        <v>49</v>
      </c>
      <c r="D61" s="36" t="s">
        <v>99</v>
      </c>
      <c r="E61" s="36"/>
      <c r="F61" s="36" t="s">
        <v>31</v>
      </c>
      <c r="G61" s="38">
        <v>0.9</v>
      </c>
      <c r="H61" s="36" t="s">
        <v>48</v>
      </c>
      <c r="I61" s="36" t="s">
        <v>33</v>
      </c>
      <c r="J61" s="36" t="s">
        <v>34</v>
      </c>
      <c r="K61" s="37">
        <v>8000</v>
      </c>
      <c r="L61" s="36" t="s">
        <v>35</v>
      </c>
      <c r="M61" s="36">
        <v>25</v>
      </c>
      <c r="N61" s="36"/>
      <c r="O61" s="36"/>
      <c r="P61" s="36">
        <v>9</v>
      </c>
      <c r="Q61" s="36">
        <v>60</v>
      </c>
      <c r="R61" s="36" t="s">
        <v>36</v>
      </c>
      <c r="S61" s="44"/>
      <c r="T61" s="36"/>
      <c r="U61" s="44">
        <v>0.333333333333333</v>
      </c>
      <c r="V61" s="44">
        <v>0.708333333333333</v>
      </c>
      <c r="W61" s="36" t="s">
        <v>37</v>
      </c>
      <c r="X61" s="45"/>
    </row>
    <row r="62" ht="38.25" spans="1:24">
      <c r="A62" s="40" t="s">
        <v>96</v>
      </c>
      <c r="B62" s="34">
        <v>44438</v>
      </c>
      <c r="C62" s="35" t="s">
        <v>45</v>
      </c>
      <c r="D62" s="36" t="s">
        <v>97</v>
      </c>
      <c r="E62" s="36"/>
      <c r="F62" s="37" t="s">
        <v>98</v>
      </c>
      <c r="G62" s="38">
        <v>0.9</v>
      </c>
      <c r="H62" s="36" t="s">
        <v>48</v>
      </c>
      <c r="I62" s="36" t="s">
        <v>33</v>
      </c>
      <c r="J62" s="36" t="s">
        <v>34</v>
      </c>
      <c r="K62" s="37">
        <v>8000</v>
      </c>
      <c r="L62" s="36" t="s">
        <v>35</v>
      </c>
      <c r="M62" s="36">
        <v>25</v>
      </c>
      <c r="N62" s="36"/>
      <c r="O62" s="36"/>
      <c r="P62" s="36">
        <v>9</v>
      </c>
      <c r="Q62" s="36">
        <v>60</v>
      </c>
      <c r="R62" s="36" t="s">
        <v>36</v>
      </c>
      <c r="S62" s="44">
        <v>0.364583333333333</v>
      </c>
      <c r="T62" s="36">
        <v>0.5</v>
      </c>
      <c r="U62" s="44">
        <v>0.333333333333333</v>
      </c>
      <c r="V62" s="44">
        <v>0.708333333333333</v>
      </c>
      <c r="W62" s="36" t="s">
        <v>37</v>
      </c>
      <c r="X62" s="45"/>
    </row>
    <row r="63" ht="40.5" spans="1:24">
      <c r="A63" s="41"/>
      <c r="B63" s="36"/>
      <c r="C63" s="39" t="s">
        <v>49</v>
      </c>
      <c r="D63" s="36" t="s">
        <v>99</v>
      </c>
      <c r="E63" s="36"/>
      <c r="F63" s="36" t="s">
        <v>31</v>
      </c>
      <c r="G63" s="38">
        <v>0.9</v>
      </c>
      <c r="H63" s="36" t="s">
        <v>48</v>
      </c>
      <c r="I63" s="36" t="s">
        <v>33</v>
      </c>
      <c r="J63" s="36" t="s">
        <v>34</v>
      </c>
      <c r="K63" s="37">
        <v>8000</v>
      </c>
      <c r="L63" s="36" t="s">
        <v>35</v>
      </c>
      <c r="M63" s="36">
        <v>25</v>
      </c>
      <c r="N63" s="36"/>
      <c r="O63" s="36"/>
      <c r="P63" s="36">
        <v>9</v>
      </c>
      <c r="Q63" s="36">
        <v>60</v>
      </c>
      <c r="R63" s="36" t="s">
        <v>36</v>
      </c>
      <c r="S63" s="44"/>
      <c r="T63" s="36"/>
      <c r="U63" s="44">
        <v>0.333333333333333</v>
      </c>
      <c r="V63" s="44">
        <v>0.708333333333333</v>
      </c>
      <c r="W63" s="36" t="s">
        <v>37</v>
      </c>
      <c r="X63" s="45"/>
    </row>
    <row r="64" ht="38.25" spans="1:24">
      <c r="A64" s="40" t="s">
        <v>96</v>
      </c>
      <c r="B64" s="34">
        <v>44439</v>
      </c>
      <c r="C64" s="35" t="s">
        <v>45</v>
      </c>
      <c r="D64" s="36" t="s">
        <v>97</v>
      </c>
      <c r="E64" s="36"/>
      <c r="F64" s="37" t="s">
        <v>98</v>
      </c>
      <c r="G64" s="38">
        <v>0.9</v>
      </c>
      <c r="H64" s="36" t="s">
        <v>48</v>
      </c>
      <c r="I64" s="36" t="s">
        <v>33</v>
      </c>
      <c r="J64" s="36" t="s">
        <v>34</v>
      </c>
      <c r="K64" s="37">
        <v>8000</v>
      </c>
      <c r="L64" s="36" t="s">
        <v>35</v>
      </c>
      <c r="M64" s="36">
        <v>25</v>
      </c>
      <c r="N64" s="36"/>
      <c r="O64" s="36"/>
      <c r="P64" s="36">
        <v>9</v>
      </c>
      <c r="Q64" s="36">
        <v>60</v>
      </c>
      <c r="R64" s="36" t="s">
        <v>36</v>
      </c>
      <c r="S64" s="44"/>
      <c r="T64" s="36"/>
      <c r="U64" s="44">
        <v>0.333333333333333</v>
      </c>
      <c r="V64" s="44">
        <v>0.708333333333333</v>
      </c>
      <c r="W64" s="36" t="s">
        <v>37</v>
      </c>
      <c r="X64" s="45"/>
    </row>
    <row r="65" ht="40.5" spans="1:24">
      <c r="A65" s="41"/>
      <c r="B65" s="36"/>
      <c r="C65" s="39" t="s">
        <v>49</v>
      </c>
      <c r="D65" s="36" t="s">
        <v>99</v>
      </c>
      <c r="E65" s="36"/>
      <c r="F65" s="36" t="s">
        <v>31</v>
      </c>
      <c r="G65" s="38">
        <v>0.9</v>
      </c>
      <c r="H65" s="36" t="s">
        <v>48</v>
      </c>
      <c r="I65" s="36" t="s">
        <v>33</v>
      </c>
      <c r="J65" s="36" t="s">
        <v>34</v>
      </c>
      <c r="K65" s="37">
        <v>8000</v>
      </c>
      <c r="L65" s="36" t="s">
        <v>35</v>
      </c>
      <c r="M65" s="36">
        <v>25</v>
      </c>
      <c r="N65" s="36"/>
      <c r="O65" s="36"/>
      <c r="P65" s="36">
        <v>9</v>
      </c>
      <c r="Q65" s="36">
        <v>60</v>
      </c>
      <c r="R65" s="36" t="s">
        <v>36</v>
      </c>
      <c r="S65" s="44"/>
      <c r="T65" s="36"/>
      <c r="U65" s="44">
        <v>0.333333333333333</v>
      </c>
      <c r="V65" s="44">
        <v>0.708333333333333</v>
      </c>
      <c r="W65" s="36" t="s">
        <v>37</v>
      </c>
      <c r="X65" s="45"/>
    </row>
    <row r="66" spans="1:24">
      <c r="A66" s="45"/>
      <c r="B66" s="45"/>
      <c r="C66" s="45"/>
      <c r="D66" s="45"/>
      <c r="E66" s="45"/>
      <c r="F66" s="46"/>
      <c r="G66" s="47"/>
      <c r="H66" s="45"/>
      <c r="I66" s="45"/>
      <c r="J66" s="45"/>
      <c r="K66" s="46"/>
      <c r="L66" s="45"/>
      <c r="M66" s="45"/>
      <c r="N66" s="45"/>
      <c r="O66" s="45"/>
      <c r="P66" s="45"/>
      <c r="Q66" s="45"/>
      <c r="R66" s="45"/>
      <c r="S66" s="48"/>
      <c r="T66" s="45"/>
      <c r="U66" s="48"/>
      <c r="V66" s="48"/>
      <c r="W66" s="45"/>
      <c r="X66" s="45"/>
    </row>
    <row r="67" spans="1:24">
      <c r="A67" s="45"/>
      <c r="B67" s="45"/>
      <c r="C67" s="45"/>
      <c r="D67" s="45"/>
      <c r="E67" s="45"/>
      <c r="F67" s="46"/>
      <c r="G67" s="47"/>
      <c r="H67" s="45"/>
      <c r="I67" s="45"/>
      <c r="J67" s="45"/>
      <c r="K67" s="46"/>
      <c r="L67" s="45"/>
      <c r="M67" s="45"/>
      <c r="N67" s="45"/>
      <c r="O67" s="45"/>
      <c r="P67" s="45"/>
      <c r="Q67" s="45"/>
      <c r="R67" s="45"/>
      <c r="S67" s="48"/>
      <c r="T67" s="45"/>
      <c r="U67" s="48"/>
      <c r="V67" s="48"/>
      <c r="W67" s="45"/>
      <c r="X67" s="45"/>
    </row>
    <row r="68" spans="1:24">
      <c r="A68" s="45"/>
      <c r="B68" s="45"/>
      <c r="C68" s="45"/>
      <c r="D68" s="45"/>
      <c r="E68" s="45"/>
      <c r="F68" s="46"/>
      <c r="G68" s="47"/>
      <c r="H68" s="45"/>
      <c r="I68" s="45"/>
      <c r="J68" s="45"/>
      <c r="K68" s="46"/>
      <c r="L68" s="45"/>
      <c r="M68" s="45"/>
      <c r="N68" s="45"/>
      <c r="O68" s="45"/>
      <c r="P68" s="45"/>
      <c r="Q68" s="45"/>
      <c r="R68" s="45"/>
      <c r="S68" s="48"/>
      <c r="T68" s="45"/>
      <c r="U68" s="48"/>
      <c r="V68" s="48"/>
      <c r="W68" s="45"/>
      <c r="X68" s="45"/>
    </row>
    <row r="69" spans="1:24">
      <c r="A69" s="45"/>
      <c r="B69" s="45"/>
      <c r="C69" s="45"/>
      <c r="D69" s="45"/>
      <c r="E69" s="45"/>
      <c r="F69" s="46"/>
      <c r="G69" s="47"/>
      <c r="H69" s="45"/>
      <c r="I69" s="45"/>
      <c r="J69" s="45"/>
      <c r="K69" s="46"/>
      <c r="L69" s="45"/>
      <c r="M69" s="45"/>
      <c r="N69" s="45"/>
      <c r="O69" s="45"/>
      <c r="P69" s="45"/>
      <c r="Q69" s="45"/>
      <c r="R69" s="45"/>
      <c r="S69" s="48"/>
      <c r="T69" s="45"/>
      <c r="U69" s="48"/>
      <c r="V69" s="48"/>
      <c r="W69" s="45"/>
      <c r="X69" s="45"/>
    </row>
    <row r="70" spans="1:24">
      <c r="A70" s="45"/>
      <c r="B70" s="45"/>
      <c r="C70" s="45"/>
      <c r="D70" s="45"/>
      <c r="E70" s="45"/>
      <c r="F70" s="46"/>
      <c r="G70" s="47"/>
      <c r="H70" s="45"/>
      <c r="I70" s="45"/>
      <c r="J70" s="45"/>
      <c r="K70" s="46"/>
      <c r="L70" s="45"/>
      <c r="M70" s="45"/>
      <c r="N70" s="45"/>
      <c r="O70" s="45"/>
      <c r="P70" s="45"/>
      <c r="Q70" s="45"/>
      <c r="R70" s="45"/>
      <c r="S70" s="48"/>
      <c r="T70" s="45"/>
      <c r="U70" s="48"/>
      <c r="V70" s="48"/>
      <c r="W70" s="45"/>
      <c r="X70" s="45"/>
    </row>
    <row r="71" spans="1:24">
      <c r="A71" s="45"/>
      <c r="B71" s="45"/>
      <c r="C71" s="45"/>
      <c r="D71" s="45"/>
      <c r="E71" s="45"/>
      <c r="F71" s="46"/>
      <c r="G71" s="47"/>
      <c r="H71" s="45"/>
      <c r="I71" s="45"/>
      <c r="J71" s="45"/>
      <c r="K71" s="46"/>
      <c r="L71" s="45"/>
      <c r="M71" s="45"/>
      <c r="N71" s="45"/>
      <c r="O71" s="45"/>
      <c r="P71" s="45"/>
      <c r="Q71" s="45"/>
      <c r="R71" s="45"/>
      <c r="S71" s="48"/>
      <c r="T71" s="45"/>
      <c r="U71" s="48"/>
      <c r="V71" s="48"/>
      <c r="W71" s="45"/>
      <c r="X71" s="45"/>
    </row>
    <row r="72" spans="1:24">
      <c r="A72" s="45"/>
      <c r="B72" s="45"/>
      <c r="C72" s="45"/>
      <c r="D72" s="45"/>
      <c r="E72" s="45"/>
      <c r="F72" s="46"/>
      <c r="G72" s="47"/>
      <c r="H72" s="45"/>
      <c r="I72" s="45"/>
      <c r="J72" s="45"/>
      <c r="K72" s="46"/>
      <c r="L72" s="45"/>
      <c r="M72" s="45"/>
      <c r="N72" s="45"/>
      <c r="O72" s="45"/>
      <c r="P72" s="45"/>
      <c r="Q72" s="45"/>
      <c r="R72" s="45"/>
      <c r="S72" s="48"/>
      <c r="T72" s="45"/>
      <c r="U72" s="48"/>
      <c r="V72" s="48"/>
      <c r="W72" s="45"/>
      <c r="X72" s="45"/>
    </row>
    <row r="73" spans="1:24">
      <c r="A73" s="45"/>
      <c r="B73" s="45"/>
      <c r="C73" s="45"/>
      <c r="D73" s="45"/>
      <c r="E73" s="45"/>
      <c r="F73" s="46"/>
      <c r="G73" s="47"/>
      <c r="H73" s="45"/>
      <c r="I73" s="45"/>
      <c r="J73" s="45"/>
      <c r="K73" s="46"/>
      <c r="L73" s="45"/>
      <c r="M73" s="45"/>
      <c r="N73" s="45"/>
      <c r="O73" s="45"/>
      <c r="P73" s="45"/>
      <c r="Q73" s="45"/>
      <c r="R73" s="45"/>
      <c r="S73" s="48"/>
      <c r="T73" s="45"/>
      <c r="U73" s="48"/>
      <c r="V73" s="48"/>
      <c r="W73" s="45"/>
      <c r="X73" s="45"/>
    </row>
    <row r="74" spans="1:24">
      <c r="A74" s="45"/>
      <c r="B74" s="45"/>
      <c r="C74" s="45"/>
      <c r="D74" s="45"/>
      <c r="E74" s="45"/>
      <c r="F74" s="46"/>
      <c r="G74" s="47"/>
      <c r="H74" s="45"/>
      <c r="I74" s="45"/>
      <c r="J74" s="45"/>
      <c r="K74" s="46"/>
      <c r="L74" s="45"/>
      <c r="M74" s="45"/>
      <c r="N74" s="45"/>
      <c r="O74" s="45"/>
      <c r="P74" s="45"/>
      <c r="Q74" s="45"/>
      <c r="R74" s="45"/>
      <c r="S74" s="48"/>
      <c r="T74" s="45"/>
      <c r="U74" s="48"/>
      <c r="V74" s="48"/>
      <c r="W74" s="45"/>
      <c r="X74" s="45"/>
    </row>
    <row r="75" spans="1:24">
      <c r="A75" s="45"/>
      <c r="B75" s="45"/>
      <c r="C75" s="45"/>
      <c r="D75" s="45"/>
      <c r="E75" s="45"/>
      <c r="F75" s="46"/>
      <c r="G75" s="47"/>
      <c r="H75" s="45"/>
      <c r="I75" s="45"/>
      <c r="J75" s="45"/>
      <c r="K75" s="46"/>
      <c r="L75" s="45"/>
      <c r="M75" s="45"/>
      <c r="N75" s="45"/>
      <c r="O75" s="45"/>
      <c r="P75" s="45"/>
      <c r="Q75" s="45"/>
      <c r="R75" s="45"/>
      <c r="S75" s="48"/>
      <c r="T75" s="45"/>
      <c r="U75" s="48"/>
      <c r="V75" s="48"/>
      <c r="W75" s="45"/>
      <c r="X75" s="45"/>
    </row>
    <row r="76" spans="1:24">
      <c r="A76" s="45"/>
      <c r="B76" s="45"/>
      <c r="C76" s="45"/>
      <c r="D76" s="45"/>
      <c r="E76" s="45"/>
      <c r="F76" s="46"/>
      <c r="G76" s="47"/>
      <c r="H76" s="45"/>
      <c r="I76" s="45"/>
      <c r="J76" s="45"/>
      <c r="K76" s="46"/>
      <c r="L76" s="45"/>
      <c r="M76" s="45"/>
      <c r="N76" s="45"/>
      <c r="O76" s="45"/>
      <c r="P76" s="45"/>
      <c r="Q76" s="45"/>
      <c r="R76" s="45"/>
      <c r="S76" s="48"/>
      <c r="T76" s="45"/>
      <c r="U76" s="48"/>
      <c r="V76" s="48"/>
      <c r="W76" s="45"/>
      <c r="X76" s="45"/>
    </row>
    <row r="77" spans="1:24">
      <c r="A77" s="45"/>
      <c r="B77" s="45"/>
      <c r="C77" s="45"/>
      <c r="D77" s="45"/>
      <c r="E77" s="45"/>
      <c r="F77" s="46"/>
      <c r="G77" s="47"/>
      <c r="H77" s="45"/>
      <c r="I77" s="45"/>
      <c r="J77" s="45"/>
      <c r="K77" s="46"/>
      <c r="L77" s="45"/>
      <c r="M77" s="45"/>
      <c r="N77" s="45"/>
      <c r="O77" s="45"/>
      <c r="P77" s="45"/>
      <c r="Q77" s="45"/>
      <c r="R77" s="45"/>
      <c r="S77" s="48"/>
      <c r="T77" s="45"/>
      <c r="U77" s="48"/>
      <c r="V77" s="48"/>
      <c r="W77" s="45"/>
      <c r="X77" s="45"/>
    </row>
    <row r="78" spans="1:24">
      <c r="A78" s="45"/>
      <c r="B78" s="45"/>
      <c r="C78" s="45"/>
      <c r="D78" s="45"/>
      <c r="E78" s="45"/>
      <c r="F78" s="46"/>
      <c r="G78" s="47"/>
      <c r="H78" s="45"/>
      <c r="I78" s="45"/>
      <c r="J78" s="45"/>
      <c r="K78" s="46"/>
      <c r="L78" s="45"/>
      <c r="M78" s="45"/>
      <c r="N78" s="45"/>
      <c r="O78" s="45"/>
      <c r="P78" s="45"/>
      <c r="Q78" s="45"/>
      <c r="R78" s="45"/>
      <c r="S78" s="48"/>
      <c r="T78" s="45"/>
      <c r="U78" s="48"/>
      <c r="V78" s="48"/>
      <c r="W78" s="45"/>
      <c r="X78" s="45"/>
    </row>
    <row r="79" spans="1:24">
      <c r="A79" s="45"/>
      <c r="B79" s="45"/>
      <c r="C79" s="45"/>
      <c r="D79" s="45"/>
      <c r="E79" s="45"/>
      <c r="F79" s="46"/>
      <c r="G79" s="47"/>
      <c r="H79" s="45"/>
      <c r="I79" s="45"/>
      <c r="J79" s="45"/>
      <c r="K79" s="46"/>
      <c r="L79" s="45"/>
      <c r="M79" s="45"/>
      <c r="N79" s="45"/>
      <c r="O79" s="45"/>
      <c r="P79" s="45"/>
      <c r="Q79" s="45"/>
      <c r="R79" s="45"/>
      <c r="S79" s="48"/>
      <c r="T79" s="45"/>
      <c r="U79" s="48"/>
      <c r="V79" s="48"/>
      <c r="W79" s="45"/>
      <c r="X79" s="45"/>
    </row>
    <row r="80" spans="1:24">
      <c r="A80" s="45"/>
      <c r="B80" s="45"/>
      <c r="C80" s="45"/>
      <c r="D80" s="45"/>
      <c r="E80" s="45"/>
      <c r="F80" s="46"/>
      <c r="G80" s="47"/>
      <c r="H80" s="45"/>
      <c r="I80" s="45"/>
      <c r="J80" s="45"/>
      <c r="K80" s="46"/>
      <c r="L80" s="45"/>
      <c r="M80" s="45"/>
      <c r="N80" s="45"/>
      <c r="O80" s="45"/>
      <c r="P80" s="45"/>
      <c r="Q80" s="45"/>
      <c r="R80" s="45"/>
      <c r="S80" s="48"/>
      <c r="T80" s="45"/>
      <c r="U80" s="48"/>
      <c r="V80" s="48"/>
      <c r="W80" s="45"/>
      <c r="X80" s="45"/>
    </row>
    <row r="81" spans="1:24">
      <c r="A81" s="45"/>
      <c r="B81" s="45"/>
      <c r="C81" s="45"/>
      <c r="D81" s="45"/>
      <c r="E81" s="45"/>
      <c r="F81" s="46"/>
      <c r="G81" s="47"/>
      <c r="H81" s="45"/>
      <c r="I81" s="45"/>
      <c r="J81" s="45"/>
      <c r="K81" s="46"/>
      <c r="L81" s="45"/>
      <c r="M81" s="45"/>
      <c r="N81" s="45"/>
      <c r="O81" s="45"/>
      <c r="P81" s="45"/>
      <c r="Q81" s="45"/>
      <c r="R81" s="45"/>
      <c r="S81" s="48"/>
      <c r="T81" s="45"/>
      <c r="U81" s="48"/>
      <c r="V81" s="48"/>
      <c r="W81" s="45"/>
      <c r="X81" s="45"/>
    </row>
    <row r="82" spans="1:24">
      <c r="A82" s="45"/>
      <c r="B82" s="45"/>
      <c r="C82" s="45"/>
      <c r="D82" s="45"/>
      <c r="E82" s="45"/>
      <c r="F82" s="46"/>
      <c r="G82" s="47"/>
      <c r="H82" s="45"/>
      <c r="I82" s="45"/>
      <c r="J82" s="45"/>
      <c r="K82" s="46"/>
      <c r="L82" s="45"/>
      <c r="M82" s="45"/>
      <c r="N82" s="45"/>
      <c r="O82" s="45"/>
      <c r="P82" s="45"/>
      <c r="Q82" s="45"/>
      <c r="R82" s="45"/>
      <c r="S82" s="48"/>
      <c r="T82" s="45"/>
      <c r="U82" s="48"/>
      <c r="V82" s="48"/>
      <c r="W82" s="45"/>
      <c r="X82" s="45"/>
    </row>
    <row r="83" spans="1:24">
      <c r="A83" s="45"/>
      <c r="B83" s="45"/>
      <c r="C83" s="45"/>
      <c r="D83" s="45"/>
      <c r="E83" s="45"/>
      <c r="F83" s="46"/>
      <c r="G83" s="47"/>
      <c r="H83" s="45"/>
      <c r="I83" s="45"/>
      <c r="J83" s="45"/>
      <c r="K83" s="46"/>
      <c r="L83" s="45"/>
      <c r="M83" s="45"/>
      <c r="N83" s="45"/>
      <c r="O83" s="45"/>
      <c r="P83" s="45"/>
      <c r="Q83" s="45"/>
      <c r="R83" s="45"/>
      <c r="S83" s="48"/>
      <c r="T83" s="45"/>
      <c r="U83" s="48"/>
      <c r="V83" s="48"/>
      <c r="W83" s="45"/>
      <c r="X83" s="45"/>
    </row>
    <row r="84" spans="1:24">
      <c r="A84" s="45"/>
      <c r="B84" s="45"/>
      <c r="C84" s="45"/>
      <c r="D84" s="45"/>
      <c r="E84" s="45"/>
      <c r="F84" s="46"/>
      <c r="G84" s="47"/>
      <c r="H84" s="45"/>
      <c r="I84" s="45"/>
      <c r="J84" s="45"/>
      <c r="K84" s="46"/>
      <c r="L84" s="45"/>
      <c r="M84" s="45"/>
      <c r="N84" s="45"/>
      <c r="O84" s="45"/>
      <c r="P84" s="45"/>
      <c r="Q84" s="45"/>
      <c r="R84" s="45"/>
      <c r="S84" s="48"/>
      <c r="T84" s="45"/>
      <c r="U84" s="48"/>
      <c r="V84" s="48"/>
      <c r="W84" s="45"/>
      <c r="X84" s="45"/>
    </row>
    <row r="85" spans="1:24">
      <c r="A85" s="45"/>
      <c r="B85" s="45"/>
      <c r="C85" s="45"/>
      <c r="D85" s="45"/>
      <c r="E85" s="45"/>
      <c r="F85" s="46"/>
      <c r="G85" s="47"/>
      <c r="H85" s="45"/>
      <c r="I85" s="45"/>
      <c r="J85" s="45"/>
      <c r="K85" s="46"/>
      <c r="L85" s="45"/>
      <c r="M85" s="45"/>
      <c r="N85" s="45"/>
      <c r="O85" s="45"/>
      <c r="P85" s="45"/>
      <c r="Q85" s="45"/>
      <c r="R85" s="45"/>
      <c r="S85" s="48"/>
      <c r="T85" s="45"/>
      <c r="U85" s="48"/>
      <c r="V85" s="48"/>
      <c r="W85" s="45"/>
      <c r="X85" s="45"/>
    </row>
    <row r="86" spans="1:24">
      <c r="A86" s="45"/>
      <c r="B86" s="45"/>
      <c r="C86" s="45"/>
      <c r="D86" s="45"/>
      <c r="E86" s="45"/>
      <c r="F86" s="46"/>
      <c r="G86" s="47"/>
      <c r="H86" s="45"/>
      <c r="I86" s="45"/>
      <c r="J86" s="45"/>
      <c r="K86" s="46"/>
      <c r="L86" s="45"/>
      <c r="M86" s="45"/>
      <c r="N86" s="45"/>
      <c r="O86" s="45"/>
      <c r="P86" s="45"/>
      <c r="Q86" s="45"/>
      <c r="R86" s="45"/>
      <c r="S86" s="48"/>
      <c r="T86" s="45"/>
      <c r="U86" s="48"/>
      <c r="V86" s="48"/>
      <c r="W86" s="45"/>
      <c r="X86" s="45"/>
    </row>
    <row r="87" spans="1:24">
      <c r="A87" s="45"/>
      <c r="B87" s="45"/>
      <c r="C87" s="45"/>
      <c r="D87" s="45"/>
      <c r="E87" s="45"/>
      <c r="F87" s="46"/>
      <c r="G87" s="47"/>
      <c r="H87" s="45"/>
      <c r="I87" s="45"/>
      <c r="J87" s="45"/>
      <c r="K87" s="46"/>
      <c r="L87" s="45"/>
      <c r="M87" s="45"/>
      <c r="N87" s="45"/>
      <c r="O87" s="45"/>
      <c r="P87" s="45"/>
      <c r="Q87" s="45"/>
      <c r="R87" s="45"/>
      <c r="S87" s="48"/>
      <c r="T87" s="45"/>
      <c r="U87" s="48"/>
      <c r="V87" s="48"/>
      <c r="W87" s="45"/>
      <c r="X87" s="45"/>
    </row>
    <row r="88" spans="1:24">
      <c r="A88" s="45"/>
      <c r="B88" s="45"/>
      <c r="C88" s="45"/>
      <c r="D88" s="45"/>
      <c r="E88" s="45"/>
      <c r="F88" s="46"/>
      <c r="G88" s="47"/>
      <c r="H88" s="45"/>
      <c r="I88" s="45"/>
      <c r="J88" s="45"/>
      <c r="K88" s="46"/>
      <c r="L88" s="45"/>
      <c r="M88" s="45"/>
      <c r="N88" s="45"/>
      <c r="O88" s="45"/>
      <c r="P88" s="45"/>
      <c r="Q88" s="45"/>
      <c r="R88" s="45"/>
      <c r="S88" s="48"/>
      <c r="T88" s="45"/>
      <c r="U88" s="48"/>
      <c r="V88" s="48"/>
      <c r="W88" s="45"/>
      <c r="X88" s="45"/>
    </row>
    <row r="89" spans="1:24">
      <c r="A89" s="45"/>
      <c r="B89" s="45"/>
      <c r="C89" s="45"/>
      <c r="D89" s="45"/>
      <c r="E89" s="45"/>
      <c r="F89" s="46"/>
      <c r="G89" s="47"/>
      <c r="H89" s="45"/>
      <c r="I89" s="45"/>
      <c r="J89" s="45"/>
      <c r="K89" s="46"/>
      <c r="L89" s="45"/>
      <c r="M89" s="45"/>
      <c r="N89" s="45"/>
      <c r="O89" s="45"/>
      <c r="P89" s="45"/>
      <c r="Q89" s="45"/>
      <c r="R89" s="45"/>
      <c r="S89" s="48"/>
      <c r="T89" s="45"/>
      <c r="U89" s="48"/>
      <c r="V89" s="48"/>
      <c r="W89" s="45"/>
      <c r="X89" s="45"/>
    </row>
    <row r="90" spans="1:24">
      <c r="A90" s="45"/>
      <c r="B90" s="45"/>
      <c r="C90" s="45"/>
      <c r="D90" s="45"/>
      <c r="E90" s="45"/>
      <c r="F90" s="46"/>
      <c r="G90" s="47"/>
      <c r="H90" s="45"/>
      <c r="I90" s="45"/>
      <c r="J90" s="45"/>
      <c r="K90" s="46"/>
      <c r="L90" s="45"/>
      <c r="M90" s="45"/>
      <c r="N90" s="45"/>
      <c r="O90" s="45"/>
      <c r="P90" s="45"/>
      <c r="Q90" s="45"/>
      <c r="R90" s="45"/>
      <c r="S90" s="48"/>
      <c r="T90" s="45"/>
      <c r="U90" s="48"/>
      <c r="V90" s="48"/>
      <c r="W90" s="45"/>
      <c r="X90" s="45"/>
    </row>
    <row r="91" spans="1:24">
      <c r="A91" s="45"/>
      <c r="B91" s="45"/>
      <c r="C91" s="45"/>
      <c r="D91" s="45"/>
      <c r="E91" s="45"/>
      <c r="F91" s="46"/>
      <c r="G91" s="47"/>
      <c r="H91" s="45"/>
      <c r="I91" s="45"/>
      <c r="J91" s="45"/>
      <c r="K91" s="46"/>
      <c r="L91" s="45"/>
      <c r="M91" s="45"/>
      <c r="N91" s="45"/>
      <c r="O91" s="45"/>
      <c r="P91" s="45"/>
      <c r="Q91" s="45"/>
      <c r="R91" s="45"/>
      <c r="S91" s="48"/>
      <c r="T91" s="45"/>
      <c r="U91" s="48"/>
      <c r="V91" s="48"/>
      <c r="W91" s="45"/>
      <c r="X91" s="45"/>
    </row>
    <row r="92" spans="1:24">
      <c r="A92" s="45"/>
      <c r="B92" s="45"/>
      <c r="C92" s="45"/>
      <c r="D92" s="45"/>
      <c r="E92" s="45"/>
      <c r="F92" s="46"/>
      <c r="G92" s="47"/>
      <c r="H92" s="45"/>
      <c r="I92" s="45"/>
      <c r="J92" s="45"/>
      <c r="K92" s="46"/>
      <c r="L92" s="45"/>
      <c r="M92" s="45"/>
      <c r="N92" s="45"/>
      <c r="O92" s="45"/>
      <c r="P92" s="45"/>
      <c r="Q92" s="45"/>
      <c r="R92" s="45"/>
      <c r="S92" s="48"/>
      <c r="T92" s="45"/>
      <c r="U92" s="48"/>
      <c r="V92" s="48"/>
      <c r="W92" s="45"/>
      <c r="X92" s="45"/>
    </row>
    <row r="93" spans="1:24">
      <c r="A93" s="45"/>
      <c r="B93" s="45"/>
      <c r="C93" s="45"/>
      <c r="D93" s="45"/>
      <c r="E93" s="45"/>
      <c r="F93" s="46"/>
      <c r="G93" s="47"/>
      <c r="H93" s="45"/>
      <c r="I93" s="45"/>
      <c r="J93" s="45"/>
      <c r="K93" s="46"/>
      <c r="L93" s="45"/>
      <c r="M93" s="45"/>
      <c r="N93" s="45"/>
      <c r="O93" s="45"/>
      <c r="P93" s="45"/>
      <c r="Q93" s="45"/>
      <c r="R93" s="45"/>
      <c r="S93" s="48"/>
      <c r="T93" s="45"/>
      <c r="U93" s="48"/>
      <c r="V93" s="48"/>
      <c r="W93" s="45"/>
      <c r="X93" s="45"/>
    </row>
    <row r="94" spans="1:24">
      <c r="A94" s="45"/>
      <c r="B94" s="45"/>
      <c r="C94" s="45"/>
      <c r="D94" s="45"/>
      <c r="E94" s="45"/>
      <c r="F94" s="46"/>
      <c r="G94" s="47"/>
      <c r="H94" s="45"/>
      <c r="I94" s="45"/>
      <c r="J94" s="45"/>
      <c r="K94" s="46"/>
      <c r="L94" s="45"/>
      <c r="M94" s="45"/>
      <c r="N94" s="45"/>
      <c r="O94" s="45"/>
      <c r="P94" s="45"/>
      <c r="Q94" s="45"/>
      <c r="R94" s="45"/>
      <c r="S94" s="48"/>
      <c r="T94" s="45"/>
      <c r="U94" s="48"/>
      <c r="V94" s="48"/>
      <c r="W94" s="45"/>
      <c r="X94" s="45"/>
    </row>
    <row r="95" spans="1:24">
      <c r="A95" s="45"/>
      <c r="B95" s="45"/>
      <c r="C95" s="45"/>
      <c r="D95" s="45"/>
      <c r="E95" s="45"/>
      <c r="F95" s="46"/>
      <c r="G95" s="47"/>
      <c r="H95" s="45"/>
      <c r="I95" s="45"/>
      <c r="J95" s="45"/>
      <c r="K95" s="46"/>
      <c r="L95" s="45"/>
      <c r="M95" s="45"/>
      <c r="N95" s="45"/>
      <c r="O95" s="45"/>
      <c r="P95" s="45"/>
      <c r="Q95" s="45"/>
      <c r="R95" s="45"/>
      <c r="S95" s="48"/>
      <c r="T95" s="45"/>
      <c r="U95" s="48"/>
      <c r="V95" s="48"/>
      <c r="W95" s="45"/>
      <c r="X95" s="45"/>
    </row>
    <row r="96" spans="1:24">
      <c r="A96" s="45"/>
      <c r="B96" s="45"/>
      <c r="C96" s="45"/>
      <c r="D96" s="45"/>
      <c r="E96" s="45"/>
      <c r="F96" s="46"/>
      <c r="G96" s="47"/>
      <c r="H96" s="45"/>
      <c r="I96" s="45"/>
      <c r="J96" s="45"/>
      <c r="K96" s="46"/>
      <c r="L96" s="45"/>
      <c r="M96" s="45"/>
      <c r="N96" s="45"/>
      <c r="O96" s="45"/>
      <c r="P96" s="45"/>
      <c r="Q96" s="45"/>
      <c r="R96" s="45"/>
      <c r="S96" s="48"/>
      <c r="T96" s="45"/>
      <c r="U96" s="48"/>
      <c r="V96" s="48"/>
      <c r="W96" s="45"/>
      <c r="X96" s="45"/>
    </row>
    <row r="97" spans="1:24">
      <c r="A97" s="45"/>
      <c r="B97" s="45"/>
      <c r="C97" s="45"/>
      <c r="D97" s="45"/>
      <c r="E97" s="45"/>
      <c r="F97" s="46"/>
      <c r="G97" s="47"/>
      <c r="H97" s="45"/>
      <c r="I97" s="45"/>
      <c r="J97" s="45"/>
      <c r="K97" s="46"/>
      <c r="L97" s="45"/>
      <c r="M97" s="45"/>
      <c r="N97" s="45"/>
      <c r="O97" s="45"/>
      <c r="P97" s="45"/>
      <c r="Q97" s="45"/>
      <c r="R97" s="45"/>
      <c r="S97" s="48"/>
      <c r="T97" s="45"/>
      <c r="U97" s="48"/>
      <c r="V97" s="48"/>
      <c r="W97" s="45"/>
      <c r="X97" s="45"/>
    </row>
    <row r="98" spans="1:24">
      <c r="A98" s="45"/>
      <c r="B98" s="45"/>
      <c r="C98" s="45"/>
      <c r="D98" s="45"/>
      <c r="E98" s="45"/>
      <c r="F98" s="46"/>
      <c r="G98" s="47"/>
      <c r="H98" s="45"/>
      <c r="I98" s="45"/>
      <c r="J98" s="45"/>
      <c r="K98" s="46"/>
      <c r="L98" s="45"/>
      <c r="M98" s="45"/>
      <c r="N98" s="45"/>
      <c r="O98" s="45"/>
      <c r="P98" s="45"/>
      <c r="Q98" s="45"/>
      <c r="R98" s="45"/>
      <c r="S98" s="48"/>
      <c r="T98" s="45"/>
      <c r="U98" s="48"/>
      <c r="V98" s="48"/>
      <c r="W98" s="45"/>
      <c r="X98" s="45"/>
    </row>
    <row r="99" spans="1:24">
      <c r="A99" s="45"/>
      <c r="B99" s="45"/>
      <c r="C99" s="45"/>
      <c r="D99" s="45"/>
      <c r="E99" s="45"/>
      <c r="F99" s="46"/>
      <c r="G99" s="47"/>
      <c r="H99" s="45"/>
      <c r="I99" s="45"/>
      <c r="J99" s="45"/>
      <c r="K99" s="46"/>
      <c r="L99" s="45"/>
      <c r="M99" s="45"/>
      <c r="N99" s="45"/>
      <c r="O99" s="45"/>
      <c r="P99" s="45"/>
      <c r="Q99" s="45"/>
      <c r="R99" s="45"/>
      <c r="S99" s="48"/>
      <c r="T99" s="45"/>
      <c r="U99" s="48"/>
      <c r="V99" s="48"/>
      <c r="W99" s="45"/>
      <c r="X99" s="45"/>
    </row>
    <row r="100" spans="1:24">
      <c r="A100" s="45"/>
      <c r="B100" s="45"/>
      <c r="C100" s="45"/>
      <c r="D100" s="45"/>
      <c r="E100" s="45"/>
      <c r="F100" s="46"/>
      <c r="G100" s="47"/>
      <c r="H100" s="45"/>
      <c r="I100" s="45"/>
      <c r="J100" s="45"/>
      <c r="K100" s="46"/>
      <c r="L100" s="45"/>
      <c r="M100" s="45"/>
      <c r="N100" s="45"/>
      <c r="O100" s="45"/>
      <c r="P100" s="45"/>
      <c r="Q100" s="45"/>
      <c r="R100" s="45"/>
      <c r="S100" s="48"/>
      <c r="T100" s="45"/>
      <c r="U100" s="48"/>
      <c r="V100" s="48"/>
      <c r="W100" s="45"/>
      <c r="X100" s="45"/>
    </row>
    <row r="101" spans="1:24">
      <c r="A101" s="45"/>
      <c r="B101" s="45"/>
      <c r="C101" s="45"/>
      <c r="D101" s="45"/>
      <c r="E101" s="45"/>
      <c r="F101" s="46"/>
      <c r="G101" s="47"/>
      <c r="H101" s="45"/>
      <c r="I101" s="45"/>
      <c r="J101" s="45"/>
      <c r="K101" s="46"/>
      <c r="L101" s="45"/>
      <c r="M101" s="45"/>
      <c r="N101" s="45"/>
      <c r="O101" s="45"/>
      <c r="P101" s="45"/>
      <c r="Q101" s="45"/>
      <c r="R101" s="45"/>
      <c r="S101" s="48"/>
      <c r="T101" s="45"/>
      <c r="U101" s="48"/>
      <c r="V101" s="48"/>
      <c r="W101" s="45"/>
      <c r="X101" s="45"/>
    </row>
    <row r="102" spans="1:24">
      <c r="A102" s="45"/>
      <c r="B102" s="45"/>
      <c r="C102" s="45"/>
      <c r="D102" s="45"/>
      <c r="E102" s="45"/>
      <c r="F102" s="46"/>
      <c r="G102" s="47"/>
      <c r="H102" s="45"/>
      <c r="I102" s="45"/>
      <c r="J102" s="45"/>
      <c r="K102" s="46"/>
      <c r="L102" s="45"/>
      <c r="M102" s="45"/>
      <c r="N102" s="45"/>
      <c r="O102" s="45"/>
      <c r="P102" s="45"/>
      <c r="Q102" s="45"/>
      <c r="R102" s="45"/>
      <c r="S102" s="48"/>
      <c r="T102" s="45"/>
      <c r="U102" s="48"/>
      <c r="V102" s="48"/>
      <c r="W102" s="45"/>
      <c r="X102" s="45"/>
    </row>
    <row r="103" spans="1:24">
      <c r="A103" s="45"/>
      <c r="B103" s="45"/>
      <c r="C103" s="45"/>
      <c r="D103" s="45"/>
      <c r="E103" s="45"/>
      <c r="F103" s="46"/>
      <c r="G103" s="47"/>
      <c r="H103" s="45"/>
      <c r="I103" s="45"/>
      <c r="J103" s="45"/>
      <c r="K103" s="46"/>
      <c r="L103" s="45"/>
      <c r="M103" s="45"/>
      <c r="N103" s="45"/>
      <c r="O103" s="45"/>
      <c r="P103" s="45"/>
      <c r="Q103" s="45"/>
      <c r="R103" s="45"/>
      <c r="S103" s="48"/>
      <c r="T103" s="45"/>
      <c r="U103" s="48"/>
      <c r="V103" s="48"/>
      <c r="W103" s="45"/>
      <c r="X103" s="45"/>
    </row>
    <row r="104" spans="1:24">
      <c r="A104" s="45"/>
      <c r="B104" s="45"/>
      <c r="C104" s="45"/>
      <c r="D104" s="45"/>
      <c r="E104" s="45"/>
      <c r="F104" s="46"/>
      <c r="G104" s="47"/>
      <c r="H104" s="45"/>
      <c r="I104" s="45"/>
      <c r="J104" s="45"/>
      <c r="K104" s="46"/>
      <c r="L104" s="45"/>
      <c r="M104" s="45"/>
      <c r="N104" s="45"/>
      <c r="O104" s="45"/>
      <c r="P104" s="45"/>
      <c r="Q104" s="45"/>
      <c r="R104" s="45"/>
      <c r="S104" s="48"/>
      <c r="T104" s="45"/>
      <c r="U104" s="48"/>
      <c r="V104" s="48"/>
      <c r="W104" s="45"/>
      <c r="X104" s="45"/>
    </row>
    <row r="105" spans="1:24">
      <c r="A105" s="45"/>
      <c r="B105" s="45"/>
      <c r="C105" s="45"/>
      <c r="D105" s="45"/>
      <c r="E105" s="45"/>
      <c r="F105" s="46"/>
      <c r="G105" s="47"/>
      <c r="H105" s="45"/>
      <c r="I105" s="45"/>
      <c r="J105" s="45"/>
      <c r="K105" s="46"/>
      <c r="L105" s="45"/>
      <c r="M105" s="45"/>
      <c r="N105" s="45"/>
      <c r="O105" s="45"/>
      <c r="P105" s="45"/>
      <c r="Q105" s="45"/>
      <c r="R105" s="45"/>
      <c r="S105" s="48"/>
      <c r="T105" s="45"/>
      <c r="U105" s="48"/>
      <c r="V105" s="48"/>
      <c r="W105" s="45"/>
      <c r="X105" s="45"/>
    </row>
    <row r="106" spans="1:24">
      <c r="A106" s="45"/>
      <c r="B106" s="45"/>
      <c r="C106" s="45"/>
      <c r="D106" s="45"/>
      <c r="E106" s="45"/>
      <c r="F106" s="46"/>
      <c r="G106" s="47"/>
      <c r="H106" s="45"/>
      <c r="I106" s="45"/>
      <c r="J106" s="45"/>
      <c r="K106" s="46"/>
      <c r="L106" s="45"/>
      <c r="M106" s="45"/>
      <c r="N106" s="45"/>
      <c r="O106" s="45"/>
      <c r="P106" s="45"/>
      <c r="Q106" s="45"/>
      <c r="R106" s="45"/>
      <c r="S106" s="48"/>
      <c r="T106" s="45"/>
      <c r="U106" s="48"/>
      <c r="V106" s="48"/>
      <c r="W106" s="45"/>
      <c r="X106" s="45"/>
    </row>
    <row r="107" spans="1:24">
      <c r="A107" s="45"/>
      <c r="B107" s="45"/>
      <c r="C107" s="45"/>
      <c r="D107" s="45"/>
      <c r="E107" s="45"/>
      <c r="F107" s="46"/>
      <c r="G107" s="47"/>
      <c r="H107" s="45"/>
      <c r="I107" s="45"/>
      <c r="J107" s="45"/>
      <c r="K107" s="46"/>
      <c r="L107" s="45"/>
      <c r="M107" s="45"/>
      <c r="N107" s="45"/>
      <c r="O107" s="45"/>
      <c r="P107" s="45"/>
      <c r="Q107" s="45"/>
      <c r="R107" s="45"/>
      <c r="S107" s="48"/>
      <c r="T107" s="45"/>
      <c r="U107" s="48"/>
      <c r="V107" s="48"/>
      <c r="W107" s="45"/>
      <c r="X107" s="45"/>
    </row>
    <row r="108" spans="1:24">
      <c r="A108" s="45"/>
      <c r="B108" s="45"/>
      <c r="C108" s="45"/>
      <c r="D108" s="45"/>
      <c r="E108" s="45"/>
      <c r="F108" s="46"/>
      <c r="G108" s="47"/>
      <c r="H108" s="45"/>
      <c r="I108" s="45"/>
      <c r="J108" s="45"/>
      <c r="K108" s="46"/>
      <c r="L108" s="45"/>
      <c r="M108" s="45"/>
      <c r="N108" s="45"/>
      <c r="O108" s="45"/>
      <c r="P108" s="45"/>
      <c r="Q108" s="45"/>
      <c r="R108" s="45"/>
      <c r="S108" s="48"/>
      <c r="T108" s="45"/>
      <c r="U108" s="48"/>
      <c r="V108" s="48"/>
      <c r="W108" s="45"/>
      <c r="X108" s="45"/>
    </row>
    <row r="109" spans="1:24">
      <c r="A109" s="45"/>
      <c r="B109" s="45"/>
      <c r="C109" s="45"/>
      <c r="D109" s="45"/>
      <c r="E109" s="45"/>
      <c r="F109" s="46"/>
      <c r="G109" s="47"/>
      <c r="H109" s="45"/>
      <c r="I109" s="45"/>
      <c r="J109" s="45"/>
      <c r="K109" s="46"/>
      <c r="L109" s="45"/>
      <c r="M109" s="45"/>
      <c r="N109" s="45"/>
      <c r="O109" s="45"/>
      <c r="P109" s="45"/>
      <c r="Q109" s="45"/>
      <c r="R109" s="45"/>
      <c r="S109" s="48"/>
      <c r="T109" s="45"/>
      <c r="U109" s="48"/>
      <c r="V109" s="48"/>
      <c r="W109" s="45"/>
      <c r="X109" s="45"/>
    </row>
    <row r="110" spans="1:24">
      <c r="A110" s="45"/>
      <c r="B110" s="45"/>
      <c r="C110" s="45"/>
      <c r="D110" s="45"/>
      <c r="E110" s="45"/>
      <c r="F110" s="46"/>
      <c r="G110" s="47"/>
      <c r="H110" s="45"/>
      <c r="I110" s="45"/>
      <c r="J110" s="45"/>
      <c r="K110" s="46"/>
      <c r="L110" s="45"/>
      <c r="M110" s="45"/>
      <c r="N110" s="45"/>
      <c r="O110" s="45"/>
      <c r="P110" s="45"/>
      <c r="Q110" s="45"/>
      <c r="R110" s="45"/>
      <c r="S110" s="48"/>
      <c r="T110" s="45"/>
      <c r="U110" s="48"/>
      <c r="V110" s="48"/>
      <c r="W110" s="45"/>
      <c r="X110" s="45"/>
    </row>
    <row r="111" spans="1:24">
      <c r="A111" s="45"/>
      <c r="B111" s="45"/>
      <c r="C111" s="45"/>
      <c r="D111" s="45"/>
      <c r="E111" s="45"/>
      <c r="F111" s="46"/>
      <c r="G111" s="47"/>
      <c r="H111" s="45"/>
      <c r="I111" s="45"/>
      <c r="J111" s="45"/>
      <c r="K111" s="46"/>
      <c r="L111" s="45"/>
      <c r="M111" s="45"/>
      <c r="N111" s="45"/>
      <c r="O111" s="45"/>
      <c r="P111" s="45"/>
      <c r="Q111" s="45"/>
      <c r="R111" s="45"/>
      <c r="S111" s="48"/>
      <c r="T111" s="45"/>
      <c r="U111" s="48"/>
      <c r="V111" s="48"/>
      <c r="W111" s="45"/>
      <c r="X111" s="45"/>
    </row>
    <row r="112" spans="1:24">
      <c r="A112" s="45"/>
      <c r="B112" s="45"/>
      <c r="C112" s="45"/>
      <c r="D112" s="45"/>
      <c r="E112" s="45"/>
      <c r="F112" s="46"/>
      <c r="G112" s="47"/>
      <c r="H112" s="45"/>
      <c r="I112" s="45"/>
      <c r="J112" s="45"/>
      <c r="K112" s="46"/>
      <c r="L112" s="45"/>
      <c r="M112" s="45"/>
      <c r="N112" s="45"/>
      <c r="O112" s="45"/>
      <c r="P112" s="45"/>
      <c r="Q112" s="45"/>
      <c r="R112" s="45"/>
      <c r="S112" s="48"/>
      <c r="T112" s="45"/>
      <c r="U112" s="48"/>
      <c r="V112" s="48"/>
      <c r="W112" s="45"/>
      <c r="X112" s="45"/>
    </row>
    <row r="113" spans="1:24">
      <c r="A113" s="45"/>
      <c r="B113" s="45"/>
      <c r="C113" s="45"/>
      <c r="D113" s="45"/>
      <c r="E113" s="45"/>
      <c r="F113" s="46"/>
      <c r="G113" s="47"/>
      <c r="H113" s="45"/>
      <c r="I113" s="45"/>
      <c r="J113" s="45"/>
      <c r="K113" s="46"/>
      <c r="L113" s="45"/>
      <c r="M113" s="45"/>
      <c r="N113" s="45"/>
      <c r="O113" s="45"/>
      <c r="P113" s="45"/>
      <c r="Q113" s="45"/>
      <c r="R113" s="45"/>
      <c r="S113" s="48"/>
      <c r="T113" s="45"/>
      <c r="U113" s="48"/>
      <c r="V113" s="48"/>
      <c r="W113" s="45"/>
      <c r="X113" s="45"/>
    </row>
    <row r="114" spans="1:24">
      <c r="A114" s="45"/>
      <c r="B114" s="45"/>
      <c r="C114" s="45"/>
      <c r="D114" s="45"/>
      <c r="E114" s="45"/>
      <c r="F114" s="46"/>
      <c r="G114" s="47"/>
      <c r="H114" s="45"/>
      <c r="I114" s="45"/>
      <c r="J114" s="45"/>
      <c r="K114" s="46"/>
      <c r="L114" s="45"/>
      <c r="M114" s="45"/>
      <c r="N114" s="45"/>
      <c r="O114" s="45"/>
      <c r="P114" s="45"/>
      <c r="Q114" s="45"/>
      <c r="R114" s="45"/>
      <c r="S114" s="48"/>
      <c r="T114" s="45"/>
      <c r="U114" s="48"/>
      <c r="V114" s="48"/>
      <c r="W114" s="45"/>
      <c r="X114" s="45"/>
    </row>
    <row r="115" spans="1:24">
      <c r="A115" s="45"/>
      <c r="B115" s="45"/>
      <c r="C115" s="45"/>
      <c r="D115" s="45"/>
      <c r="E115" s="45"/>
      <c r="F115" s="46"/>
      <c r="G115" s="47"/>
      <c r="H115" s="45"/>
      <c r="I115" s="45"/>
      <c r="J115" s="45"/>
      <c r="K115" s="46"/>
      <c r="L115" s="45"/>
      <c r="M115" s="45"/>
      <c r="N115" s="45"/>
      <c r="O115" s="45"/>
      <c r="P115" s="45"/>
      <c r="Q115" s="45"/>
      <c r="R115" s="45"/>
      <c r="S115" s="48"/>
      <c r="T115" s="45"/>
      <c r="U115" s="48"/>
      <c r="V115" s="48"/>
      <c r="W115" s="45"/>
      <c r="X115" s="45"/>
    </row>
    <row r="116" spans="1:24">
      <c r="A116" s="45"/>
      <c r="B116" s="45"/>
      <c r="C116" s="45"/>
      <c r="D116" s="45"/>
      <c r="E116" s="45"/>
      <c r="F116" s="46"/>
      <c r="G116" s="47"/>
      <c r="H116" s="45"/>
      <c r="I116" s="45"/>
      <c r="J116" s="45"/>
      <c r="K116" s="46"/>
      <c r="L116" s="45"/>
      <c r="M116" s="45"/>
      <c r="N116" s="45"/>
      <c r="O116" s="45"/>
      <c r="P116" s="45"/>
      <c r="Q116" s="45"/>
      <c r="R116" s="45"/>
      <c r="S116" s="48"/>
      <c r="T116" s="45"/>
      <c r="U116" s="48"/>
      <c r="V116" s="48"/>
      <c r="W116" s="45"/>
      <c r="X116" s="45"/>
    </row>
    <row r="117" spans="1:24">
      <c r="A117" s="45"/>
      <c r="B117" s="45"/>
      <c r="C117" s="45"/>
      <c r="D117" s="45"/>
      <c r="E117" s="45"/>
      <c r="F117" s="46"/>
      <c r="G117" s="47"/>
      <c r="H117" s="45"/>
      <c r="I117" s="45"/>
      <c r="J117" s="45"/>
      <c r="K117" s="46"/>
      <c r="L117" s="45"/>
      <c r="M117" s="45"/>
      <c r="N117" s="45"/>
      <c r="O117" s="45"/>
      <c r="P117" s="45"/>
      <c r="Q117" s="45"/>
      <c r="R117" s="45"/>
      <c r="S117" s="48"/>
      <c r="T117" s="45"/>
      <c r="U117" s="48"/>
      <c r="V117" s="48"/>
      <c r="W117" s="45"/>
      <c r="X117" s="45"/>
    </row>
    <row r="118" spans="1:24">
      <c r="A118" s="45"/>
      <c r="B118" s="45"/>
      <c r="C118" s="45"/>
      <c r="D118" s="45"/>
      <c r="E118" s="45"/>
      <c r="F118" s="46"/>
      <c r="G118" s="47"/>
      <c r="H118" s="45"/>
      <c r="I118" s="45"/>
      <c r="J118" s="45"/>
      <c r="K118" s="46"/>
      <c r="L118" s="45"/>
      <c r="M118" s="45"/>
      <c r="N118" s="45"/>
      <c r="O118" s="45"/>
      <c r="P118" s="45"/>
      <c r="Q118" s="45"/>
      <c r="R118" s="45"/>
      <c r="S118" s="48"/>
      <c r="T118" s="45"/>
      <c r="U118" s="48"/>
      <c r="V118" s="48"/>
      <c r="W118" s="45"/>
      <c r="X118" s="45"/>
    </row>
    <row r="119" spans="1:24">
      <c r="A119" s="45"/>
      <c r="B119" s="45"/>
      <c r="C119" s="45"/>
      <c r="D119" s="45"/>
      <c r="E119" s="45"/>
      <c r="F119" s="46"/>
      <c r="G119" s="47"/>
      <c r="H119" s="45"/>
      <c r="I119" s="45"/>
      <c r="J119" s="45"/>
      <c r="K119" s="46"/>
      <c r="L119" s="45"/>
      <c r="M119" s="45"/>
      <c r="N119" s="45"/>
      <c r="O119" s="45"/>
      <c r="P119" s="45"/>
      <c r="Q119" s="45"/>
      <c r="R119" s="45"/>
      <c r="S119" s="48"/>
      <c r="T119" s="45"/>
      <c r="U119" s="48"/>
      <c r="V119" s="48"/>
      <c r="W119" s="45"/>
      <c r="X119" s="45"/>
    </row>
    <row r="120" spans="1:24">
      <c r="A120" s="45"/>
      <c r="B120" s="45"/>
      <c r="C120" s="45"/>
      <c r="D120" s="45"/>
      <c r="E120" s="45"/>
      <c r="F120" s="46"/>
      <c r="G120" s="47"/>
      <c r="H120" s="45"/>
      <c r="I120" s="45"/>
      <c r="J120" s="45"/>
      <c r="K120" s="46"/>
      <c r="L120" s="45"/>
      <c r="M120" s="45"/>
      <c r="N120" s="45"/>
      <c r="O120" s="45"/>
      <c r="P120" s="45"/>
      <c r="Q120" s="45"/>
      <c r="R120" s="45"/>
      <c r="S120" s="48"/>
      <c r="T120" s="45"/>
      <c r="U120" s="48"/>
      <c r="V120" s="48"/>
      <c r="W120" s="45"/>
      <c r="X120" s="45"/>
    </row>
    <row r="121" spans="1:24">
      <c r="A121" s="45"/>
      <c r="B121" s="45"/>
      <c r="C121" s="45"/>
      <c r="D121" s="45"/>
      <c r="E121" s="45"/>
      <c r="F121" s="46"/>
      <c r="G121" s="47"/>
      <c r="H121" s="45"/>
      <c r="I121" s="45"/>
      <c r="J121" s="45"/>
      <c r="K121" s="46"/>
      <c r="L121" s="45"/>
      <c r="M121" s="45"/>
      <c r="N121" s="45"/>
      <c r="O121" s="45"/>
      <c r="P121" s="45"/>
      <c r="Q121" s="45"/>
      <c r="R121" s="45"/>
      <c r="S121" s="48"/>
      <c r="T121" s="45"/>
      <c r="U121" s="48"/>
      <c r="V121" s="48"/>
      <c r="W121" s="45"/>
      <c r="X121" s="45"/>
    </row>
    <row r="122" spans="1:24">
      <c r="A122" s="45"/>
      <c r="B122" s="45"/>
      <c r="C122" s="45"/>
      <c r="D122" s="45"/>
      <c r="E122" s="45"/>
      <c r="F122" s="46"/>
      <c r="G122" s="47"/>
      <c r="H122" s="45"/>
      <c r="I122" s="45"/>
      <c r="J122" s="45"/>
      <c r="K122" s="46"/>
      <c r="L122" s="45"/>
      <c r="M122" s="45"/>
      <c r="N122" s="45"/>
      <c r="O122" s="45"/>
      <c r="P122" s="45"/>
      <c r="Q122" s="45"/>
      <c r="R122" s="45"/>
      <c r="S122" s="48"/>
      <c r="T122" s="45"/>
      <c r="U122" s="48"/>
      <c r="V122" s="48"/>
      <c r="W122" s="45"/>
      <c r="X122" s="45"/>
    </row>
    <row r="123" spans="1:24">
      <c r="A123" s="45"/>
      <c r="B123" s="45"/>
      <c r="C123" s="45"/>
      <c r="D123" s="45"/>
      <c r="E123" s="45"/>
      <c r="F123" s="46"/>
      <c r="G123" s="47"/>
      <c r="H123" s="45"/>
      <c r="I123" s="45"/>
      <c r="J123" s="45"/>
      <c r="K123" s="46"/>
      <c r="L123" s="45"/>
      <c r="M123" s="45"/>
      <c r="N123" s="45"/>
      <c r="O123" s="45"/>
      <c r="P123" s="45"/>
      <c r="Q123" s="45"/>
      <c r="R123" s="45"/>
      <c r="S123" s="48"/>
      <c r="T123" s="45"/>
      <c r="U123" s="48"/>
      <c r="V123" s="48"/>
      <c r="W123" s="45"/>
      <c r="X123" s="45"/>
    </row>
    <row r="124" spans="1:24">
      <c r="A124" s="45"/>
      <c r="B124" s="45"/>
      <c r="C124" s="45"/>
      <c r="D124" s="45"/>
      <c r="E124" s="45"/>
      <c r="F124" s="46"/>
      <c r="G124" s="47"/>
      <c r="H124" s="45"/>
      <c r="I124" s="45"/>
      <c r="J124" s="45"/>
      <c r="K124" s="46"/>
      <c r="L124" s="45"/>
      <c r="M124" s="45"/>
      <c r="N124" s="45"/>
      <c r="O124" s="45"/>
      <c r="P124" s="45"/>
      <c r="Q124" s="45"/>
      <c r="R124" s="45"/>
      <c r="S124" s="48"/>
      <c r="T124" s="45"/>
      <c r="U124" s="48"/>
      <c r="V124" s="48"/>
      <c r="W124" s="45"/>
      <c r="X124" s="45"/>
    </row>
    <row r="125" spans="1:24">
      <c r="A125" s="45"/>
      <c r="B125" s="45"/>
      <c r="C125" s="45"/>
      <c r="D125" s="45"/>
      <c r="E125" s="45"/>
      <c r="F125" s="46"/>
      <c r="G125" s="47"/>
      <c r="H125" s="45"/>
      <c r="I125" s="45"/>
      <c r="J125" s="45"/>
      <c r="K125" s="46"/>
      <c r="L125" s="45"/>
      <c r="M125" s="45"/>
      <c r="N125" s="45"/>
      <c r="O125" s="45"/>
      <c r="P125" s="45"/>
      <c r="Q125" s="45"/>
      <c r="R125" s="45"/>
      <c r="S125" s="48"/>
      <c r="T125" s="45"/>
      <c r="U125" s="48"/>
      <c r="V125" s="48"/>
      <c r="W125" s="45"/>
      <c r="X125" s="45"/>
    </row>
    <row r="126" spans="1:24">
      <c r="A126" s="45"/>
      <c r="B126" s="45"/>
      <c r="C126" s="45"/>
      <c r="D126" s="45"/>
      <c r="E126" s="45"/>
      <c r="F126" s="46"/>
      <c r="G126" s="47"/>
      <c r="H126" s="45"/>
      <c r="I126" s="45"/>
      <c r="J126" s="45"/>
      <c r="K126" s="46"/>
      <c r="L126" s="45"/>
      <c r="M126" s="45"/>
      <c r="N126" s="45"/>
      <c r="O126" s="45"/>
      <c r="P126" s="45"/>
      <c r="Q126" s="45"/>
      <c r="R126" s="45"/>
      <c r="S126" s="48"/>
      <c r="T126" s="45"/>
      <c r="U126" s="48"/>
      <c r="V126" s="48"/>
      <c r="W126" s="45"/>
      <c r="X126" s="45"/>
    </row>
    <row r="127" spans="1:24">
      <c r="A127" s="45"/>
      <c r="B127" s="45"/>
      <c r="C127" s="45"/>
      <c r="D127" s="45"/>
      <c r="E127" s="45"/>
      <c r="F127" s="46"/>
      <c r="G127" s="47"/>
      <c r="H127" s="45"/>
      <c r="I127" s="45"/>
      <c r="J127" s="45"/>
      <c r="K127" s="46"/>
      <c r="L127" s="45"/>
      <c r="M127" s="45"/>
      <c r="N127" s="45"/>
      <c r="O127" s="45"/>
      <c r="P127" s="45"/>
      <c r="Q127" s="45"/>
      <c r="R127" s="45"/>
      <c r="S127" s="48"/>
      <c r="T127" s="45"/>
      <c r="U127" s="48"/>
      <c r="V127" s="48"/>
      <c r="W127" s="45"/>
      <c r="X127" s="45"/>
    </row>
    <row r="128" spans="1:24">
      <c r="A128" s="45"/>
      <c r="B128" s="45"/>
      <c r="C128" s="45"/>
      <c r="D128" s="45"/>
      <c r="E128" s="45"/>
      <c r="F128" s="46"/>
      <c r="G128" s="47"/>
      <c r="H128" s="45"/>
      <c r="I128" s="45"/>
      <c r="J128" s="45"/>
      <c r="K128" s="46"/>
      <c r="L128" s="45"/>
      <c r="M128" s="45"/>
      <c r="N128" s="45"/>
      <c r="O128" s="45"/>
      <c r="P128" s="45"/>
      <c r="Q128" s="45"/>
      <c r="R128" s="45"/>
      <c r="S128" s="48"/>
      <c r="T128" s="45"/>
      <c r="U128" s="48"/>
      <c r="V128" s="48"/>
      <c r="W128" s="45"/>
      <c r="X128" s="45"/>
    </row>
    <row r="129" spans="1:24">
      <c r="A129" s="45"/>
      <c r="B129" s="45"/>
      <c r="C129" s="45"/>
      <c r="D129" s="45"/>
      <c r="E129" s="45"/>
      <c r="F129" s="46"/>
      <c r="G129" s="47"/>
      <c r="H129" s="45"/>
      <c r="I129" s="45"/>
      <c r="J129" s="45"/>
      <c r="K129" s="46"/>
      <c r="L129" s="45"/>
      <c r="M129" s="45"/>
      <c r="N129" s="45"/>
      <c r="O129" s="45"/>
      <c r="P129" s="45"/>
      <c r="Q129" s="45"/>
      <c r="R129" s="45"/>
      <c r="S129" s="48"/>
      <c r="T129" s="45"/>
      <c r="U129" s="48"/>
      <c r="V129" s="48"/>
      <c r="W129" s="45"/>
      <c r="X129" s="45"/>
    </row>
    <row r="130" spans="1:24">
      <c r="A130" s="45"/>
      <c r="B130" s="45"/>
      <c r="C130" s="45"/>
      <c r="D130" s="45"/>
      <c r="E130" s="45"/>
      <c r="F130" s="46"/>
      <c r="G130" s="47"/>
      <c r="H130" s="45"/>
      <c r="I130" s="45"/>
      <c r="J130" s="45"/>
      <c r="K130" s="46"/>
      <c r="L130" s="45"/>
      <c r="M130" s="45"/>
      <c r="N130" s="45"/>
      <c r="O130" s="45"/>
      <c r="P130" s="45"/>
      <c r="Q130" s="45"/>
      <c r="R130" s="45"/>
      <c r="S130" s="48"/>
      <c r="T130" s="45"/>
      <c r="U130" s="48"/>
      <c r="V130" s="48"/>
      <c r="W130" s="45"/>
      <c r="X130" s="45"/>
    </row>
    <row r="131" spans="1:24">
      <c r="A131" s="45"/>
      <c r="B131" s="45"/>
      <c r="C131" s="45"/>
      <c r="D131" s="45"/>
      <c r="E131" s="45"/>
      <c r="F131" s="46"/>
      <c r="G131" s="47"/>
      <c r="H131" s="45"/>
      <c r="I131" s="45"/>
      <c r="J131" s="45"/>
      <c r="K131" s="46"/>
      <c r="L131" s="45"/>
      <c r="M131" s="45"/>
      <c r="N131" s="45"/>
      <c r="O131" s="45"/>
      <c r="P131" s="45"/>
      <c r="Q131" s="45"/>
      <c r="R131" s="45"/>
      <c r="S131" s="48"/>
      <c r="T131" s="45"/>
      <c r="U131" s="48"/>
      <c r="V131" s="48"/>
      <c r="W131" s="45"/>
      <c r="X131" s="45"/>
    </row>
    <row r="132" spans="1:24">
      <c r="A132" s="45"/>
      <c r="B132" s="45"/>
      <c r="C132" s="45"/>
      <c r="D132" s="45"/>
      <c r="E132" s="45"/>
      <c r="F132" s="46"/>
      <c r="G132" s="47"/>
      <c r="H132" s="45"/>
      <c r="I132" s="45"/>
      <c r="J132" s="45"/>
      <c r="K132" s="46"/>
      <c r="L132" s="45"/>
      <c r="M132" s="45"/>
      <c r="N132" s="45"/>
      <c r="O132" s="45"/>
      <c r="P132" s="45"/>
      <c r="Q132" s="45"/>
      <c r="R132" s="45"/>
      <c r="S132" s="48"/>
      <c r="T132" s="45"/>
      <c r="U132" s="48"/>
      <c r="V132" s="48"/>
      <c r="W132" s="45"/>
      <c r="X132" s="45"/>
    </row>
    <row r="133" spans="1:24">
      <c r="A133" s="45"/>
      <c r="B133" s="45"/>
      <c r="C133" s="45"/>
      <c r="D133" s="45"/>
      <c r="E133" s="45"/>
      <c r="F133" s="46"/>
      <c r="G133" s="47"/>
      <c r="H133" s="45"/>
      <c r="I133" s="45"/>
      <c r="J133" s="45"/>
      <c r="K133" s="46"/>
      <c r="L133" s="45"/>
      <c r="M133" s="45"/>
      <c r="N133" s="45"/>
      <c r="O133" s="45"/>
      <c r="P133" s="45"/>
      <c r="Q133" s="45"/>
      <c r="R133" s="45"/>
      <c r="S133" s="48"/>
      <c r="T133" s="45"/>
      <c r="U133" s="48"/>
      <c r="V133" s="48"/>
      <c r="W133" s="45"/>
      <c r="X133" s="45"/>
    </row>
    <row r="134" spans="1:24">
      <c r="A134" s="45"/>
      <c r="B134" s="45"/>
      <c r="C134" s="45"/>
      <c r="D134" s="45"/>
      <c r="E134" s="45"/>
      <c r="F134" s="46"/>
      <c r="G134" s="47"/>
      <c r="H134" s="45"/>
      <c r="I134" s="45"/>
      <c r="J134" s="45"/>
      <c r="K134" s="46"/>
      <c r="L134" s="45"/>
      <c r="M134" s="45"/>
      <c r="N134" s="45"/>
      <c r="O134" s="45"/>
      <c r="P134" s="45"/>
      <c r="Q134" s="45"/>
      <c r="R134" s="45"/>
      <c r="S134" s="48"/>
      <c r="T134" s="45"/>
      <c r="U134" s="48"/>
      <c r="V134" s="48"/>
      <c r="W134" s="45"/>
      <c r="X134" s="45"/>
    </row>
    <row r="135" spans="1:24">
      <c r="A135" s="45"/>
      <c r="B135" s="45"/>
      <c r="C135" s="45"/>
      <c r="D135" s="45"/>
      <c r="E135" s="45"/>
      <c r="F135" s="46"/>
      <c r="G135" s="47"/>
      <c r="H135" s="45"/>
      <c r="I135" s="45"/>
      <c r="J135" s="45"/>
      <c r="K135" s="46"/>
      <c r="L135" s="45"/>
      <c r="M135" s="45"/>
      <c r="N135" s="45"/>
      <c r="O135" s="45"/>
      <c r="P135" s="45"/>
      <c r="Q135" s="45"/>
      <c r="R135" s="45"/>
      <c r="S135" s="48"/>
      <c r="T135" s="45"/>
      <c r="U135" s="48"/>
      <c r="V135" s="48"/>
      <c r="W135" s="45"/>
      <c r="X135" s="45"/>
    </row>
    <row r="136" spans="1:24">
      <c r="A136" s="45"/>
      <c r="B136" s="45"/>
      <c r="C136" s="45"/>
      <c r="D136" s="45"/>
      <c r="E136" s="45"/>
      <c r="F136" s="46"/>
      <c r="G136" s="47"/>
      <c r="H136" s="45"/>
      <c r="I136" s="45"/>
      <c r="J136" s="45"/>
      <c r="K136" s="46"/>
      <c r="L136" s="45"/>
      <c r="M136" s="45"/>
      <c r="N136" s="45"/>
      <c r="O136" s="45"/>
      <c r="P136" s="45"/>
      <c r="Q136" s="45"/>
      <c r="R136" s="45"/>
      <c r="S136" s="48"/>
      <c r="T136" s="45"/>
      <c r="U136" s="48"/>
      <c r="V136" s="48"/>
      <c r="W136" s="45"/>
      <c r="X136" s="45"/>
    </row>
    <row r="137" spans="1:24">
      <c r="A137" s="45"/>
      <c r="B137" s="45"/>
      <c r="C137" s="45"/>
      <c r="D137" s="45"/>
      <c r="E137" s="45"/>
      <c r="F137" s="46"/>
      <c r="G137" s="47"/>
      <c r="H137" s="45"/>
      <c r="I137" s="45"/>
      <c r="J137" s="45"/>
      <c r="K137" s="46"/>
      <c r="L137" s="45"/>
      <c r="M137" s="45"/>
      <c r="N137" s="45"/>
      <c r="O137" s="45"/>
      <c r="P137" s="45"/>
      <c r="Q137" s="45"/>
      <c r="R137" s="45"/>
      <c r="S137" s="48"/>
      <c r="T137" s="45"/>
      <c r="U137" s="48"/>
      <c r="V137" s="48"/>
      <c r="W137" s="45"/>
      <c r="X137" s="45"/>
    </row>
    <row r="138" spans="1:24">
      <c r="A138" s="45"/>
      <c r="B138" s="45"/>
      <c r="C138" s="45"/>
      <c r="D138" s="45"/>
      <c r="E138" s="45"/>
      <c r="F138" s="46"/>
      <c r="G138" s="47"/>
      <c r="H138" s="45"/>
      <c r="I138" s="45"/>
      <c r="J138" s="45"/>
      <c r="K138" s="46"/>
      <c r="L138" s="45"/>
      <c r="M138" s="45"/>
      <c r="N138" s="45"/>
      <c r="O138" s="45"/>
      <c r="P138" s="45"/>
      <c r="Q138" s="45"/>
      <c r="R138" s="45"/>
      <c r="S138" s="48"/>
      <c r="T138" s="45"/>
      <c r="U138" s="48"/>
      <c r="V138" s="48"/>
      <c r="W138" s="45"/>
      <c r="X138" s="45"/>
    </row>
    <row r="139" spans="1:24">
      <c r="A139" s="45"/>
      <c r="B139" s="45"/>
      <c r="C139" s="45"/>
      <c r="D139" s="45"/>
      <c r="E139" s="45"/>
      <c r="F139" s="46"/>
      <c r="G139" s="47"/>
      <c r="H139" s="45"/>
      <c r="I139" s="45"/>
      <c r="J139" s="45"/>
      <c r="K139" s="46"/>
      <c r="L139" s="45"/>
      <c r="M139" s="45"/>
      <c r="N139" s="45"/>
      <c r="O139" s="45"/>
      <c r="P139" s="45"/>
      <c r="Q139" s="45"/>
      <c r="R139" s="45"/>
      <c r="S139" s="48"/>
      <c r="T139" s="45"/>
      <c r="U139" s="48"/>
      <c r="V139" s="48"/>
      <c r="W139" s="45"/>
      <c r="X139" s="45"/>
    </row>
    <row r="140" spans="1:24">
      <c r="A140" s="45"/>
      <c r="B140" s="45"/>
      <c r="C140" s="45"/>
      <c r="D140" s="45"/>
      <c r="E140" s="45"/>
      <c r="F140" s="46"/>
      <c r="G140" s="47"/>
      <c r="H140" s="45"/>
      <c r="I140" s="45"/>
      <c r="J140" s="45"/>
      <c r="K140" s="46"/>
      <c r="L140" s="45"/>
      <c r="M140" s="45"/>
      <c r="N140" s="45"/>
      <c r="O140" s="45"/>
      <c r="P140" s="45"/>
      <c r="Q140" s="45"/>
      <c r="R140" s="45"/>
      <c r="S140" s="48"/>
      <c r="T140" s="45"/>
      <c r="U140" s="48"/>
      <c r="V140" s="48"/>
      <c r="W140" s="45"/>
      <c r="X140" s="45"/>
    </row>
    <row r="141" spans="1:24">
      <c r="A141" s="45"/>
      <c r="B141" s="45"/>
      <c r="C141" s="45"/>
      <c r="D141" s="45"/>
      <c r="E141" s="45"/>
      <c r="F141" s="46"/>
      <c r="G141" s="47"/>
      <c r="H141" s="45"/>
      <c r="I141" s="45"/>
      <c r="J141" s="45"/>
      <c r="K141" s="46"/>
      <c r="L141" s="45"/>
      <c r="M141" s="45"/>
      <c r="N141" s="45"/>
      <c r="O141" s="45"/>
      <c r="P141" s="45"/>
      <c r="Q141" s="45"/>
      <c r="R141" s="45"/>
      <c r="S141" s="48"/>
      <c r="T141" s="45"/>
      <c r="U141" s="48"/>
      <c r="V141" s="48"/>
      <c r="W141" s="45"/>
      <c r="X141" s="45"/>
    </row>
    <row r="142" spans="1:24">
      <c r="A142" s="45"/>
      <c r="B142" s="45"/>
      <c r="C142" s="45"/>
      <c r="D142" s="45"/>
      <c r="E142" s="45"/>
      <c r="F142" s="46"/>
      <c r="G142" s="47"/>
      <c r="H142" s="45"/>
      <c r="I142" s="45"/>
      <c r="J142" s="45"/>
      <c r="K142" s="46"/>
      <c r="L142" s="45"/>
      <c r="M142" s="45"/>
      <c r="N142" s="45"/>
      <c r="O142" s="45"/>
      <c r="P142" s="45"/>
      <c r="Q142" s="45"/>
      <c r="R142" s="45"/>
      <c r="S142" s="48"/>
      <c r="T142" s="45"/>
      <c r="U142" s="48"/>
      <c r="V142" s="48"/>
      <c r="W142" s="45"/>
      <c r="X142" s="45"/>
    </row>
    <row r="143" spans="1:24">
      <c r="A143" s="45"/>
      <c r="B143" s="45"/>
      <c r="C143" s="45"/>
      <c r="D143" s="45"/>
      <c r="E143" s="45"/>
      <c r="F143" s="46"/>
      <c r="G143" s="47"/>
      <c r="H143" s="45"/>
      <c r="I143" s="45"/>
      <c r="J143" s="45"/>
      <c r="K143" s="46"/>
      <c r="L143" s="45"/>
      <c r="M143" s="45"/>
      <c r="N143" s="45"/>
      <c r="O143" s="45"/>
      <c r="P143" s="45"/>
      <c r="Q143" s="45"/>
      <c r="R143" s="45"/>
      <c r="S143" s="48"/>
      <c r="T143" s="45"/>
      <c r="U143" s="48"/>
      <c r="V143" s="48"/>
      <c r="W143" s="45"/>
      <c r="X143" s="45"/>
    </row>
    <row r="145" spans="1:24">
      <c r="A145" s="49" t="s">
        <v>85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</row>
    <row r="146" spans="1:24">
      <c r="A146" s="50"/>
      <c r="B146" s="50"/>
      <c r="C146" s="50"/>
      <c r="D146" s="50"/>
      <c r="E146" s="50"/>
      <c r="F146" s="49">
        <v>9</v>
      </c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590277777777778" header="0.298611111111111" footer="0.298611111111111"/>
  <pageSetup paperSize="9" scale="71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W34"/>
  <sheetViews>
    <sheetView zoomScale="85" zoomScaleNormal="85" workbookViewId="0">
      <selection activeCell="F31" sqref="F31"/>
    </sheetView>
  </sheetViews>
  <sheetFormatPr defaultColWidth="7.86666666666667" defaultRowHeight="13.5"/>
  <cols>
    <col min="1" max="1" width="9.1" style="17" customWidth="1"/>
    <col min="2" max="16384" width="7.86666666666667" style="16" customWidth="1"/>
  </cols>
  <sheetData>
    <row r="1" ht="42" customHeight="1" spans="1:23">
      <c r="A1" s="18"/>
      <c r="B1" s="19" t="s">
        <v>100</v>
      </c>
      <c r="C1" s="20"/>
      <c r="D1" s="20"/>
      <c r="E1" s="20"/>
      <c r="F1" s="20"/>
      <c r="G1" s="21"/>
      <c r="H1" s="22"/>
      <c r="I1" s="25"/>
      <c r="J1" s="25"/>
      <c r="K1" s="25"/>
      <c r="L1" s="25"/>
      <c r="M1" s="26"/>
      <c r="N1" s="27"/>
      <c r="O1" s="27"/>
      <c r="P1" s="28"/>
      <c r="Q1" s="30"/>
      <c r="R1" s="30"/>
      <c r="S1" s="30"/>
      <c r="T1" s="30"/>
      <c r="U1" s="30"/>
      <c r="V1" s="30"/>
      <c r="W1" s="31"/>
    </row>
    <row r="2" ht="14.25" spans="1:23">
      <c r="A2" s="9" t="s">
        <v>101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23" t="s">
        <v>9</v>
      </c>
      <c r="O2" s="23" t="s">
        <v>10</v>
      </c>
      <c r="P2" s="23" t="s">
        <v>11</v>
      </c>
      <c r="Q2" s="23" t="s">
        <v>12</v>
      </c>
      <c r="R2" s="23" t="s">
        <v>13</v>
      </c>
      <c r="S2" s="23"/>
      <c r="T2" s="23"/>
      <c r="U2" s="23" t="s">
        <v>14</v>
      </c>
      <c r="V2" s="23"/>
      <c r="W2" s="23"/>
    </row>
    <row r="3" ht="28.5" spans="1:23">
      <c r="A3" s="9"/>
      <c r="B3" s="23"/>
      <c r="C3" s="23"/>
      <c r="D3" s="23"/>
      <c r="E3" s="23" t="s">
        <v>15</v>
      </c>
      <c r="F3" s="23" t="s">
        <v>16</v>
      </c>
      <c r="G3" s="23" t="s">
        <v>17</v>
      </c>
      <c r="H3" s="23" t="s">
        <v>18</v>
      </c>
      <c r="I3" s="23"/>
      <c r="J3" s="23" t="s">
        <v>19</v>
      </c>
      <c r="K3" s="23" t="s">
        <v>20</v>
      </c>
      <c r="L3" s="23" t="s">
        <v>21</v>
      </c>
      <c r="M3" s="23"/>
      <c r="N3" s="23"/>
      <c r="O3" s="23"/>
      <c r="P3" s="23"/>
      <c r="Q3" s="23"/>
      <c r="R3" s="10" t="s">
        <v>36</v>
      </c>
      <c r="S3" s="23" t="s">
        <v>23</v>
      </c>
      <c r="T3" s="23" t="s">
        <v>102</v>
      </c>
      <c r="U3" s="23" t="s">
        <v>25</v>
      </c>
      <c r="V3" s="23" t="s">
        <v>26</v>
      </c>
      <c r="W3" s="23" t="s">
        <v>27</v>
      </c>
    </row>
    <row r="4" ht="42.75" spans="1:23">
      <c r="A4" s="24">
        <v>44409</v>
      </c>
      <c r="B4" s="10" t="s">
        <v>103</v>
      </c>
      <c r="C4" s="10" t="s">
        <v>29</v>
      </c>
      <c r="D4" s="10" t="s">
        <v>104</v>
      </c>
      <c r="E4" s="10"/>
      <c r="F4" s="11" t="s">
        <v>31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/>
      <c r="Q4" s="10"/>
      <c r="R4" s="10"/>
      <c r="S4" s="15"/>
      <c r="T4" s="10"/>
      <c r="U4" s="15" t="s">
        <v>38</v>
      </c>
      <c r="V4" s="15"/>
      <c r="W4" s="15" t="s">
        <v>38</v>
      </c>
    </row>
    <row r="5" ht="42.75" spans="1:23">
      <c r="A5" s="24">
        <v>44410</v>
      </c>
      <c r="B5" s="10" t="s">
        <v>103</v>
      </c>
      <c r="C5" s="10" t="s">
        <v>29</v>
      </c>
      <c r="D5" s="10" t="s">
        <v>104</v>
      </c>
      <c r="E5" s="10"/>
      <c r="F5" s="11" t="s">
        <v>31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5">
        <v>0.333333333333333</v>
      </c>
      <c r="T5" s="10">
        <v>1</v>
      </c>
      <c r="U5" s="15">
        <v>0.333333333333333</v>
      </c>
      <c r="V5" s="15">
        <v>0.75</v>
      </c>
      <c r="W5" s="10" t="s">
        <v>37</v>
      </c>
    </row>
    <row r="6" ht="42.75" spans="1:23">
      <c r="A6" s="24">
        <v>44411</v>
      </c>
      <c r="B6" s="10" t="s">
        <v>103</v>
      </c>
      <c r="C6" s="10" t="s">
        <v>29</v>
      </c>
      <c r="D6" s="10" t="s">
        <v>104</v>
      </c>
      <c r="E6" s="10"/>
      <c r="F6" s="11" t="s">
        <v>31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5">
        <v>0.333333333333333</v>
      </c>
      <c r="T6" s="10">
        <v>1</v>
      </c>
      <c r="U6" s="15">
        <v>0.333333333333333</v>
      </c>
      <c r="V6" s="15">
        <v>0.75</v>
      </c>
      <c r="W6" s="10" t="s">
        <v>37</v>
      </c>
    </row>
    <row r="7" s="16" customFormat="1" ht="42.75" spans="1:23">
      <c r="A7" s="24">
        <v>44412</v>
      </c>
      <c r="B7" s="10" t="s">
        <v>103</v>
      </c>
      <c r="C7" s="10" t="s">
        <v>29</v>
      </c>
      <c r="D7" s="10" t="s">
        <v>104</v>
      </c>
      <c r="E7" s="10"/>
      <c r="F7" s="11" t="s">
        <v>31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36</v>
      </c>
      <c r="S7" s="15">
        <v>0.333333333333333</v>
      </c>
      <c r="T7" s="10">
        <v>1</v>
      </c>
      <c r="U7" s="15">
        <v>0.333333333333333</v>
      </c>
      <c r="V7" s="15">
        <v>0.75</v>
      </c>
      <c r="W7" s="10" t="s">
        <v>37</v>
      </c>
    </row>
    <row r="8" s="16" customFormat="1" ht="42.75" spans="1:23">
      <c r="A8" s="24">
        <v>44413</v>
      </c>
      <c r="B8" s="10" t="s">
        <v>103</v>
      </c>
      <c r="C8" s="10" t="s">
        <v>29</v>
      </c>
      <c r="D8" s="10" t="s">
        <v>104</v>
      </c>
      <c r="E8" s="10"/>
      <c r="F8" s="11" t="s">
        <v>31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5">
        <v>0.333333333333333</v>
      </c>
      <c r="T8" s="10">
        <v>1</v>
      </c>
      <c r="U8" s="15">
        <v>0.333333333333333</v>
      </c>
      <c r="V8" s="15">
        <v>0.75</v>
      </c>
      <c r="W8" s="10" t="s">
        <v>37</v>
      </c>
    </row>
    <row r="9" ht="42.75" spans="1:23">
      <c r="A9" s="24">
        <v>44414</v>
      </c>
      <c r="B9" s="10" t="s">
        <v>103</v>
      </c>
      <c r="C9" s="10" t="s">
        <v>29</v>
      </c>
      <c r="D9" s="10" t="s">
        <v>104</v>
      </c>
      <c r="E9" s="10"/>
      <c r="F9" s="11" t="s">
        <v>31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5">
        <v>0.333333333333333</v>
      </c>
      <c r="T9" s="10">
        <v>1</v>
      </c>
      <c r="U9" s="15">
        <v>0.333333333333333</v>
      </c>
      <c r="V9" s="15">
        <v>0.75</v>
      </c>
      <c r="W9" s="10" t="s">
        <v>37</v>
      </c>
    </row>
    <row r="10" ht="42.75" spans="1:23">
      <c r="A10" s="24">
        <v>44415</v>
      </c>
      <c r="B10" s="10" t="s">
        <v>103</v>
      </c>
      <c r="C10" s="10" t="s">
        <v>29</v>
      </c>
      <c r="D10" s="10" t="s">
        <v>104</v>
      </c>
      <c r="E10" s="10"/>
      <c r="F10" s="11" t="s">
        <v>31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5">
        <v>0.333333333333333</v>
      </c>
      <c r="T10" s="10">
        <v>1</v>
      </c>
      <c r="U10" s="15">
        <v>0.333333333333333</v>
      </c>
      <c r="V10" s="15">
        <v>0.75</v>
      </c>
      <c r="W10" s="10" t="s">
        <v>37</v>
      </c>
    </row>
    <row r="11" s="16" customFormat="1" ht="42.75" spans="1:23">
      <c r="A11" s="24">
        <v>44416</v>
      </c>
      <c r="B11" s="10" t="s">
        <v>103</v>
      </c>
      <c r="C11" s="10" t="s">
        <v>29</v>
      </c>
      <c r="D11" s="10" t="s">
        <v>104</v>
      </c>
      <c r="E11" s="10"/>
      <c r="F11" s="11" t="s">
        <v>31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/>
      <c r="Q11" s="10"/>
      <c r="R11" s="10"/>
      <c r="S11" s="15"/>
      <c r="T11" s="10"/>
      <c r="U11" s="15" t="s">
        <v>38</v>
      </c>
      <c r="V11" s="15"/>
      <c r="W11" s="15" t="s">
        <v>38</v>
      </c>
    </row>
    <row r="12" ht="42.75" spans="1:23">
      <c r="A12" s="24">
        <v>44417</v>
      </c>
      <c r="B12" s="10" t="s">
        <v>103</v>
      </c>
      <c r="C12" s="10" t="s">
        <v>29</v>
      </c>
      <c r="D12" s="10" t="s">
        <v>104</v>
      </c>
      <c r="E12" s="10"/>
      <c r="F12" s="11" t="s">
        <v>31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5">
        <v>0.333333333333333</v>
      </c>
      <c r="T12" s="10">
        <v>1</v>
      </c>
      <c r="U12" s="15">
        <v>0.333333333333333</v>
      </c>
      <c r="V12" s="15">
        <v>0.75</v>
      </c>
      <c r="W12" s="10" t="s">
        <v>37</v>
      </c>
    </row>
    <row r="13" ht="42.75" spans="1:23">
      <c r="A13" s="24">
        <v>44418</v>
      </c>
      <c r="B13" s="10" t="s">
        <v>103</v>
      </c>
      <c r="C13" s="10" t="s">
        <v>29</v>
      </c>
      <c r="D13" s="10" t="s">
        <v>104</v>
      </c>
      <c r="E13" s="10"/>
      <c r="F13" s="11" t="s">
        <v>31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5">
        <v>0.333333333333333</v>
      </c>
      <c r="T13" s="10">
        <v>1</v>
      </c>
      <c r="U13" s="15">
        <v>0.333333333333333</v>
      </c>
      <c r="V13" s="15">
        <v>0.75</v>
      </c>
      <c r="W13" s="10" t="s">
        <v>37</v>
      </c>
    </row>
    <row r="14" s="16" customFormat="1" ht="42.75" spans="1:23">
      <c r="A14" s="24">
        <v>44419</v>
      </c>
      <c r="B14" s="10" t="s">
        <v>103</v>
      </c>
      <c r="C14" s="10" t="s">
        <v>29</v>
      </c>
      <c r="D14" s="10" t="s">
        <v>104</v>
      </c>
      <c r="E14" s="10"/>
      <c r="F14" s="11" t="s">
        <v>31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36</v>
      </c>
      <c r="S14" s="15">
        <v>0.333333333333333</v>
      </c>
      <c r="T14" s="10">
        <v>1</v>
      </c>
      <c r="U14" s="15">
        <v>0.333333333333333</v>
      </c>
      <c r="V14" s="15">
        <v>0.75</v>
      </c>
      <c r="W14" s="10" t="s">
        <v>37</v>
      </c>
    </row>
    <row r="15" s="16" customFormat="1" ht="42.75" spans="1:23">
      <c r="A15" s="24">
        <v>44420</v>
      </c>
      <c r="B15" s="10" t="s">
        <v>103</v>
      </c>
      <c r="C15" s="10" t="s">
        <v>29</v>
      </c>
      <c r="D15" s="10" t="s">
        <v>104</v>
      </c>
      <c r="E15" s="10"/>
      <c r="F15" s="11" t="s">
        <v>31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5">
        <v>0.333333333333333</v>
      </c>
      <c r="T15" s="10">
        <v>1</v>
      </c>
      <c r="U15" s="15">
        <v>0.333333333333333</v>
      </c>
      <c r="V15" s="15">
        <v>0.75</v>
      </c>
      <c r="W15" s="10" t="s">
        <v>37</v>
      </c>
    </row>
    <row r="16" ht="42.75" spans="1:23">
      <c r="A16" s="24">
        <v>44421</v>
      </c>
      <c r="B16" s="10" t="s">
        <v>103</v>
      </c>
      <c r="C16" s="10" t="s">
        <v>29</v>
      </c>
      <c r="D16" s="10" t="s">
        <v>104</v>
      </c>
      <c r="E16" s="10"/>
      <c r="F16" s="11" t="s">
        <v>31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5">
        <v>0.333333333333333</v>
      </c>
      <c r="T16" s="10">
        <v>1</v>
      </c>
      <c r="U16" s="15">
        <v>0.333333333333333</v>
      </c>
      <c r="V16" s="15">
        <v>0.75</v>
      </c>
      <c r="W16" s="10" t="s">
        <v>37</v>
      </c>
    </row>
    <row r="17" ht="42.75" spans="1:23">
      <c r="A17" s="24">
        <v>44422</v>
      </c>
      <c r="B17" s="10" t="s">
        <v>103</v>
      </c>
      <c r="C17" s="10" t="s">
        <v>29</v>
      </c>
      <c r="D17" s="10" t="s">
        <v>104</v>
      </c>
      <c r="E17" s="10"/>
      <c r="F17" s="11" t="s">
        <v>31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29"/>
      <c r="P17" s="10">
        <v>10</v>
      </c>
      <c r="Q17" s="10">
        <v>60</v>
      </c>
      <c r="R17" s="10" t="s">
        <v>36</v>
      </c>
      <c r="S17" s="15">
        <v>0.333333333333333</v>
      </c>
      <c r="T17" s="10">
        <v>1</v>
      </c>
      <c r="U17" s="15">
        <v>0.333333333333333</v>
      </c>
      <c r="V17" s="15">
        <v>0.75</v>
      </c>
      <c r="W17" s="10" t="s">
        <v>37</v>
      </c>
    </row>
    <row r="18" s="16" customFormat="1" ht="42.75" spans="1:23">
      <c r="A18" s="24">
        <v>44423</v>
      </c>
      <c r="B18" s="10" t="s">
        <v>103</v>
      </c>
      <c r="C18" s="10" t="s">
        <v>29</v>
      </c>
      <c r="D18" s="10" t="s">
        <v>104</v>
      </c>
      <c r="E18" s="10"/>
      <c r="F18" s="11" t="s">
        <v>31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/>
      <c r="Q18" s="10"/>
      <c r="R18" s="10"/>
      <c r="S18" s="15"/>
      <c r="T18" s="10"/>
      <c r="U18" s="15" t="s">
        <v>38</v>
      </c>
      <c r="V18" s="15"/>
      <c r="W18" s="15" t="s">
        <v>38</v>
      </c>
    </row>
    <row r="19" ht="42.75" spans="1:23">
      <c r="A19" s="24">
        <v>44424</v>
      </c>
      <c r="B19" s="10" t="s">
        <v>103</v>
      </c>
      <c r="C19" s="10" t="s">
        <v>29</v>
      </c>
      <c r="D19" s="10" t="s">
        <v>104</v>
      </c>
      <c r="E19" s="10"/>
      <c r="F19" s="11" t="s">
        <v>31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5">
        <v>0.333333333333333</v>
      </c>
      <c r="T19" s="10">
        <v>1</v>
      </c>
      <c r="U19" s="15">
        <v>0.333333333333333</v>
      </c>
      <c r="V19" s="15">
        <v>0.75</v>
      </c>
      <c r="W19" s="10" t="s">
        <v>37</v>
      </c>
    </row>
    <row r="20" ht="42.75" spans="1:23">
      <c r="A20" s="24">
        <v>44425</v>
      </c>
      <c r="B20" s="10" t="s">
        <v>103</v>
      </c>
      <c r="C20" s="10" t="s">
        <v>29</v>
      </c>
      <c r="D20" s="10" t="s">
        <v>104</v>
      </c>
      <c r="E20" s="10"/>
      <c r="F20" s="11" t="s">
        <v>31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5">
        <v>0.333333333333333</v>
      </c>
      <c r="T20" s="10">
        <v>1</v>
      </c>
      <c r="U20" s="15">
        <v>0.333333333333333</v>
      </c>
      <c r="V20" s="15">
        <v>0.75</v>
      </c>
      <c r="W20" s="10" t="s">
        <v>37</v>
      </c>
    </row>
    <row r="21" ht="42.75" spans="1:23">
      <c r="A21" s="24">
        <v>44426</v>
      </c>
      <c r="B21" s="10" t="s">
        <v>103</v>
      </c>
      <c r="C21" s="10" t="s">
        <v>29</v>
      </c>
      <c r="D21" s="10" t="s">
        <v>104</v>
      </c>
      <c r="E21" s="10"/>
      <c r="F21" s="11" t="s">
        <v>31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36</v>
      </c>
      <c r="S21" s="15">
        <v>0.333333333333333</v>
      </c>
      <c r="T21" s="10">
        <v>1</v>
      </c>
      <c r="U21" s="15">
        <v>0.333333333333333</v>
      </c>
      <c r="V21" s="15">
        <v>0.75</v>
      </c>
      <c r="W21" s="10" t="s">
        <v>37</v>
      </c>
    </row>
    <row r="22" s="16" customFormat="1" ht="42.75" spans="1:23">
      <c r="A22" s="24">
        <v>44427</v>
      </c>
      <c r="B22" s="10" t="s">
        <v>103</v>
      </c>
      <c r="C22" s="10" t="s">
        <v>29</v>
      </c>
      <c r="D22" s="10" t="s">
        <v>104</v>
      </c>
      <c r="E22" s="10"/>
      <c r="F22" s="11" t="s">
        <v>31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5">
        <v>0.333333333333333</v>
      </c>
      <c r="T22" s="10">
        <v>1</v>
      </c>
      <c r="U22" s="15">
        <v>0.333333333333333</v>
      </c>
      <c r="V22" s="15">
        <v>0.75</v>
      </c>
      <c r="W22" s="10" t="s">
        <v>37</v>
      </c>
    </row>
    <row r="23" ht="42.75" spans="1:23">
      <c r="A23" s="24">
        <v>44428</v>
      </c>
      <c r="B23" s="10" t="s">
        <v>103</v>
      </c>
      <c r="C23" s="10" t="s">
        <v>29</v>
      </c>
      <c r="D23" s="10" t="s">
        <v>104</v>
      </c>
      <c r="E23" s="10"/>
      <c r="F23" s="11" t="s">
        <v>31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5">
        <v>0.333333333333333</v>
      </c>
      <c r="T23" s="10">
        <v>1</v>
      </c>
      <c r="U23" s="15">
        <v>0.333333333333333</v>
      </c>
      <c r="V23" s="15">
        <v>0.75</v>
      </c>
      <c r="W23" s="10" t="s">
        <v>37</v>
      </c>
    </row>
    <row r="24" ht="42.75" spans="1:23">
      <c r="A24" s="24">
        <v>44429</v>
      </c>
      <c r="B24" s="10" t="s">
        <v>103</v>
      </c>
      <c r="C24" s="10" t="s">
        <v>29</v>
      </c>
      <c r="D24" s="10" t="s">
        <v>104</v>
      </c>
      <c r="E24" s="10"/>
      <c r="F24" s="11" t="s">
        <v>31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5">
        <v>0.333333333333333</v>
      </c>
      <c r="T24" s="10">
        <v>1</v>
      </c>
      <c r="U24" s="15">
        <v>0.333333333333333</v>
      </c>
      <c r="V24" s="15">
        <v>0.75</v>
      </c>
      <c r="W24" s="10" t="s">
        <v>37</v>
      </c>
    </row>
    <row r="25" s="16" customFormat="1" ht="42.75" spans="1:23">
      <c r="A25" s="24">
        <v>44430</v>
      </c>
      <c r="B25" s="10" t="s">
        <v>103</v>
      </c>
      <c r="C25" s="10" t="s">
        <v>29</v>
      </c>
      <c r="D25" s="10" t="s">
        <v>104</v>
      </c>
      <c r="E25" s="10"/>
      <c r="F25" s="11" t="s">
        <v>31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/>
      <c r="Q25" s="10"/>
      <c r="R25" s="10"/>
      <c r="S25" s="15"/>
      <c r="T25" s="10"/>
      <c r="U25" s="15" t="s">
        <v>38</v>
      </c>
      <c r="V25" s="15"/>
      <c r="W25" s="15" t="s">
        <v>38</v>
      </c>
    </row>
    <row r="26" ht="42.75" spans="1:23">
      <c r="A26" s="24">
        <v>44431</v>
      </c>
      <c r="B26" s="10" t="s">
        <v>103</v>
      </c>
      <c r="C26" s="10" t="s">
        <v>29</v>
      </c>
      <c r="D26" s="10" t="s">
        <v>104</v>
      </c>
      <c r="E26" s="10"/>
      <c r="F26" s="11" t="s">
        <v>31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5">
        <v>0.333333333333333</v>
      </c>
      <c r="T26" s="10">
        <v>1</v>
      </c>
      <c r="U26" s="15">
        <v>0.333333333333333</v>
      </c>
      <c r="V26" s="15">
        <v>0.75</v>
      </c>
      <c r="W26" s="10" t="s">
        <v>37</v>
      </c>
    </row>
    <row r="27" ht="42.75" spans="1:23">
      <c r="A27" s="24">
        <v>44432</v>
      </c>
      <c r="B27" s="10" t="s">
        <v>103</v>
      </c>
      <c r="C27" s="10" t="s">
        <v>29</v>
      </c>
      <c r="D27" s="10" t="s">
        <v>104</v>
      </c>
      <c r="E27" s="10"/>
      <c r="F27" s="11" t="s">
        <v>31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5">
        <v>0.333333333333333</v>
      </c>
      <c r="T27" s="10">
        <v>1</v>
      </c>
      <c r="U27" s="15">
        <v>0.333333333333333</v>
      </c>
      <c r="V27" s="15">
        <v>0.75</v>
      </c>
      <c r="W27" s="10" t="s">
        <v>37</v>
      </c>
    </row>
    <row r="28" ht="42.75" spans="1:23">
      <c r="A28" s="24">
        <v>44433</v>
      </c>
      <c r="B28" s="10" t="s">
        <v>103</v>
      </c>
      <c r="C28" s="10" t="s">
        <v>29</v>
      </c>
      <c r="D28" s="10" t="s">
        <v>104</v>
      </c>
      <c r="E28" s="10"/>
      <c r="F28" s="11" t="s">
        <v>31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36</v>
      </c>
      <c r="S28" s="15">
        <v>0.333333333333333</v>
      </c>
      <c r="T28" s="10">
        <v>1</v>
      </c>
      <c r="U28" s="15">
        <v>0.333333333333333</v>
      </c>
      <c r="V28" s="15">
        <v>0.75</v>
      </c>
      <c r="W28" s="10" t="s">
        <v>37</v>
      </c>
    </row>
    <row r="29" s="16" customFormat="1" ht="42.75" spans="1:23">
      <c r="A29" s="24">
        <v>44434</v>
      </c>
      <c r="B29" s="10" t="s">
        <v>103</v>
      </c>
      <c r="C29" s="10" t="s">
        <v>29</v>
      </c>
      <c r="D29" s="10" t="s">
        <v>104</v>
      </c>
      <c r="E29" s="10"/>
      <c r="F29" s="11" t="s">
        <v>31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5">
        <v>0.333333333333333</v>
      </c>
      <c r="T29" s="10">
        <v>1</v>
      </c>
      <c r="U29" s="15">
        <v>0.333333333333333</v>
      </c>
      <c r="V29" s="15">
        <v>0.75</v>
      </c>
      <c r="W29" s="10" t="s">
        <v>37</v>
      </c>
    </row>
    <row r="30" ht="42.75" spans="1:23">
      <c r="A30" s="24">
        <v>44435</v>
      </c>
      <c r="B30" s="10" t="s">
        <v>103</v>
      </c>
      <c r="C30" s="10" t="s">
        <v>29</v>
      </c>
      <c r="D30" s="10" t="s">
        <v>104</v>
      </c>
      <c r="E30" s="10"/>
      <c r="F30" s="11" t="s">
        <v>31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5">
        <v>0.333333333333333</v>
      </c>
      <c r="T30" s="10">
        <v>1</v>
      </c>
      <c r="U30" s="15">
        <v>0.333333333333333</v>
      </c>
      <c r="V30" s="15">
        <v>0.75</v>
      </c>
      <c r="W30" s="10" t="s">
        <v>37</v>
      </c>
    </row>
    <row r="31" ht="42.75" spans="1:23">
      <c r="A31" s="24">
        <v>44436</v>
      </c>
      <c r="B31" s="10" t="s">
        <v>103</v>
      </c>
      <c r="C31" s="10" t="s">
        <v>29</v>
      </c>
      <c r="D31" s="10" t="s">
        <v>104</v>
      </c>
      <c r="E31" s="10"/>
      <c r="F31" s="11" t="s">
        <v>31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5">
        <v>0.333333333333333</v>
      </c>
      <c r="T31" s="10">
        <v>1</v>
      </c>
      <c r="U31" s="15">
        <v>0.333333333333333</v>
      </c>
      <c r="V31" s="15">
        <v>0.75</v>
      </c>
      <c r="W31" s="10" t="s">
        <v>37</v>
      </c>
    </row>
    <row r="32" s="16" customFormat="1" ht="42.75" spans="1:23">
      <c r="A32" s="24">
        <v>44437</v>
      </c>
      <c r="B32" s="10" t="s">
        <v>103</v>
      </c>
      <c r="C32" s="10" t="s">
        <v>29</v>
      </c>
      <c r="D32" s="10" t="s">
        <v>104</v>
      </c>
      <c r="E32" s="10"/>
      <c r="F32" s="11" t="s">
        <v>31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10"/>
      <c r="O32" s="10"/>
      <c r="P32" s="10"/>
      <c r="Q32" s="10"/>
      <c r="R32" s="10"/>
      <c r="S32" s="15"/>
      <c r="T32" s="10"/>
      <c r="U32" s="15" t="s">
        <v>38</v>
      </c>
      <c r="V32" s="15"/>
      <c r="W32" s="15" t="s">
        <v>38</v>
      </c>
    </row>
    <row r="33" ht="42.75" spans="1:23">
      <c r="A33" s="24">
        <v>44438</v>
      </c>
      <c r="B33" s="10" t="s">
        <v>103</v>
      </c>
      <c r="C33" s="10" t="s">
        <v>29</v>
      </c>
      <c r="D33" s="10" t="s">
        <v>104</v>
      </c>
      <c r="E33" s="10"/>
      <c r="F33" s="11" t="s">
        <v>31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10"/>
      <c r="O33" s="10"/>
      <c r="P33" s="10">
        <v>10</v>
      </c>
      <c r="Q33" s="10">
        <v>60</v>
      </c>
      <c r="R33" s="10" t="s">
        <v>36</v>
      </c>
      <c r="S33" s="15">
        <v>0.333333333333333</v>
      </c>
      <c r="T33" s="10">
        <v>1</v>
      </c>
      <c r="U33" s="15">
        <v>0.333333333333333</v>
      </c>
      <c r="V33" s="15">
        <v>0.75</v>
      </c>
      <c r="W33" s="10" t="s">
        <v>37</v>
      </c>
    </row>
    <row r="34" ht="42.75" spans="1:23">
      <c r="A34" s="24">
        <v>44439</v>
      </c>
      <c r="B34" s="10" t="s">
        <v>103</v>
      </c>
      <c r="C34" s="10" t="s">
        <v>29</v>
      </c>
      <c r="D34" s="10" t="s">
        <v>104</v>
      </c>
      <c r="E34" s="10"/>
      <c r="F34" s="11" t="s">
        <v>31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10"/>
      <c r="O34" s="10"/>
      <c r="P34" s="10">
        <v>10</v>
      </c>
      <c r="Q34" s="10">
        <v>60</v>
      </c>
      <c r="R34" s="10" t="s">
        <v>36</v>
      </c>
      <c r="S34" s="15">
        <v>0.333333333333333</v>
      </c>
      <c r="T34" s="10">
        <v>1</v>
      </c>
      <c r="U34" s="15">
        <v>0.333333333333333</v>
      </c>
      <c r="V34" s="15">
        <v>0.75</v>
      </c>
      <c r="W34" s="10" t="s">
        <v>37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60625" header="0.511805555555556" footer="0.511805555555556"/>
  <pageSetup paperSize="9" scale="81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W34"/>
  <sheetViews>
    <sheetView tabSelected="1" zoomScale="72" zoomScaleNormal="72" workbookViewId="0">
      <selection activeCell="H50" sqref="H50"/>
    </sheetView>
  </sheetViews>
  <sheetFormatPr defaultColWidth="9" defaultRowHeight="13.5"/>
  <cols>
    <col min="1" max="1" width="9.375" style="2"/>
    <col min="2" max="2" width="10.1333333333333" style="2" customWidth="1"/>
    <col min="3" max="4" width="9" style="2"/>
    <col min="5" max="5" width="8.1" style="2" customWidth="1"/>
    <col min="6" max="6" width="9.8" style="2" customWidth="1"/>
    <col min="7" max="16384" width="9" style="2"/>
  </cols>
  <sheetData>
    <row r="1" ht="57" customHeight="1" spans="1:23">
      <c r="A1" s="3"/>
      <c r="B1" s="4" t="s">
        <v>105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4"/>
    </row>
    <row r="2" ht="14.25" spans="1:23">
      <c r="A2" s="5" t="s">
        <v>101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ht="28.5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102</v>
      </c>
      <c r="U3" s="7" t="s">
        <v>25</v>
      </c>
      <c r="V3" s="7" t="s">
        <v>26</v>
      </c>
      <c r="W3" s="7" t="s">
        <v>27</v>
      </c>
    </row>
    <row r="4" s="1" customFormat="1" ht="47" customHeight="1" spans="1:23">
      <c r="A4" s="8">
        <v>44409</v>
      </c>
      <c r="B4" s="9" t="s">
        <v>103</v>
      </c>
      <c r="C4" s="10" t="s">
        <v>45</v>
      </c>
      <c r="D4" s="10" t="s">
        <v>106</v>
      </c>
      <c r="E4" s="10"/>
      <c r="F4" s="11" t="s">
        <v>107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3"/>
      <c r="Q4" s="13"/>
      <c r="R4" s="13"/>
      <c r="S4" s="13"/>
      <c r="T4" s="13"/>
      <c r="U4" s="15" t="s">
        <v>38</v>
      </c>
      <c r="V4" s="15"/>
      <c r="W4" s="15" t="s">
        <v>38</v>
      </c>
    </row>
    <row r="5" s="1" customFormat="1" ht="47" customHeight="1" spans="1:23">
      <c r="A5" s="8">
        <v>44410</v>
      </c>
      <c r="B5" s="9" t="s">
        <v>103</v>
      </c>
      <c r="C5" s="10" t="s">
        <v>45</v>
      </c>
      <c r="D5" s="10" t="s">
        <v>106</v>
      </c>
      <c r="E5" s="10"/>
      <c r="F5" s="11" t="s">
        <v>107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5">
        <v>0.333333333333333</v>
      </c>
      <c r="T5" s="10">
        <v>1</v>
      </c>
      <c r="U5" s="15">
        <v>0.333333333333333</v>
      </c>
      <c r="V5" s="15">
        <v>0.75</v>
      </c>
      <c r="W5" s="10" t="s">
        <v>37</v>
      </c>
    </row>
    <row r="6" s="1" customFormat="1" ht="47" customHeight="1" spans="1:23">
      <c r="A6" s="8">
        <v>44411</v>
      </c>
      <c r="B6" s="9" t="s">
        <v>103</v>
      </c>
      <c r="C6" s="10" t="s">
        <v>45</v>
      </c>
      <c r="D6" s="10" t="s">
        <v>106</v>
      </c>
      <c r="E6" s="10"/>
      <c r="F6" s="11" t="s">
        <v>107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5">
        <v>0.333333333333333</v>
      </c>
      <c r="T6" s="10">
        <v>1</v>
      </c>
      <c r="U6" s="15">
        <v>0.333333333333333</v>
      </c>
      <c r="V6" s="15">
        <v>0.75</v>
      </c>
      <c r="W6" s="10" t="s">
        <v>37</v>
      </c>
    </row>
    <row r="7" s="1" customFormat="1" ht="47" customHeight="1" spans="1:23">
      <c r="A7" s="8">
        <v>44412</v>
      </c>
      <c r="B7" s="9" t="s">
        <v>103</v>
      </c>
      <c r="C7" s="10" t="s">
        <v>45</v>
      </c>
      <c r="D7" s="10" t="s">
        <v>106</v>
      </c>
      <c r="E7" s="10"/>
      <c r="F7" s="11" t="s">
        <v>107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36</v>
      </c>
      <c r="S7" s="15">
        <v>0.333333333333333</v>
      </c>
      <c r="T7" s="10">
        <v>1</v>
      </c>
      <c r="U7" s="15">
        <v>0.333333333333333</v>
      </c>
      <c r="V7" s="15">
        <v>0.75</v>
      </c>
      <c r="W7" s="10" t="s">
        <v>37</v>
      </c>
    </row>
    <row r="8" s="1" customFormat="1" ht="47" customHeight="1" spans="1:23">
      <c r="A8" s="8">
        <v>44413</v>
      </c>
      <c r="B8" s="9" t="s">
        <v>103</v>
      </c>
      <c r="C8" s="10" t="s">
        <v>45</v>
      </c>
      <c r="D8" s="10" t="s">
        <v>106</v>
      </c>
      <c r="E8" s="10"/>
      <c r="F8" s="11" t="s">
        <v>107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5">
        <v>0.333333333333333</v>
      </c>
      <c r="T8" s="10">
        <v>1</v>
      </c>
      <c r="U8" s="15">
        <v>0.333333333333333</v>
      </c>
      <c r="V8" s="15">
        <v>0.75</v>
      </c>
      <c r="W8" s="10" t="s">
        <v>37</v>
      </c>
    </row>
    <row r="9" s="1" customFormat="1" ht="47" customHeight="1" spans="1:23">
      <c r="A9" s="8">
        <v>44414</v>
      </c>
      <c r="B9" s="9" t="s">
        <v>103</v>
      </c>
      <c r="C9" s="10" t="s">
        <v>45</v>
      </c>
      <c r="D9" s="10" t="s">
        <v>106</v>
      </c>
      <c r="E9" s="10"/>
      <c r="F9" s="11" t="s">
        <v>107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5">
        <v>0.333333333333333</v>
      </c>
      <c r="T9" s="10">
        <v>1</v>
      </c>
      <c r="U9" s="15">
        <v>0.333333333333333</v>
      </c>
      <c r="V9" s="15">
        <v>0.75</v>
      </c>
      <c r="W9" s="10" t="s">
        <v>37</v>
      </c>
    </row>
    <row r="10" s="1" customFormat="1" ht="47" customHeight="1" spans="1:23">
      <c r="A10" s="8">
        <v>44415</v>
      </c>
      <c r="B10" s="9" t="s">
        <v>103</v>
      </c>
      <c r="C10" s="10" t="s">
        <v>45</v>
      </c>
      <c r="D10" s="10" t="s">
        <v>106</v>
      </c>
      <c r="E10" s="10"/>
      <c r="F10" s="11" t="s">
        <v>107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5">
        <v>0.333333333333333</v>
      </c>
      <c r="T10" s="10">
        <v>1</v>
      </c>
      <c r="U10" s="15">
        <v>0.333333333333333</v>
      </c>
      <c r="V10" s="15">
        <v>0.75</v>
      </c>
      <c r="W10" s="10" t="s">
        <v>37</v>
      </c>
    </row>
    <row r="11" s="1" customFormat="1" ht="47" customHeight="1" spans="1:23">
      <c r="A11" s="8">
        <v>44416</v>
      </c>
      <c r="B11" s="9" t="s">
        <v>103</v>
      </c>
      <c r="C11" s="10" t="s">
        <v>45</v>
      </c>
      <c r="D11" s="10" t="s">
        <v>106</v>
      </c>
      <c r="E11" s="10"/>
      <c r="F11" s="11" t="s">
        <v>107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/>
      <c r="Q11" s="10"/>
      <c r="R11" s="10"/>
      <c r="S11" s="15"/>
      <c r="T11" s="10"/>
      <c r="U11" s="15" t="s">
        <v>38</v>
      </c>
      <c r="V11" s="15"/>
      <c r="W11" s="15" t="s">
        <v>38</v>
      </c>
    </row>
    <row r="12" s="1" customFormat="1" ht="47" customHeight="1" spans="1:23">
      <c r="A12" s="8">
        <v>44417</v>
      </c>
      <c r="B12" s="9" t="s">
        <v>103</v>
      </c>
      <c r="C12" s="10" t="s">
        <v>45</v>
      </c>
      <c r="D12" s="10" t="s">
        <v>106</v>
      </c>
      <c r="E12" s="10"/>
      <c r="F12" s="11" t="s">
        <v>107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5">
        <v>0.333333333333333</v>
      </c>
      <c r="T12" s="10">
        <v>1</v>
      </c>
      <c r="U12" s="15">
        <v>0.333333333333333</v>
      </c>
      <c r="V12" s="15">
        <v>0.75</v>
      </c>
      <c r="W12" s="10" t="s">
        <v>37</v>
      </c>
    </row>
    <row r="13" s="1" customFormat="1" ht="47" customHeight="1" spans="1:23">
      <c r="A13" s="8">
        <v>44418</v>
      </c>
      <c r="B13" s="9" t="s">
        <v>103</v>
      </c>
      <c r="C13" s="10" t="s">
        <v>45</v>
      </c>
      <c r="D13" s="10" t="s">
        <v>106</v>
      </c>
      <c r="E13" s="10"/>
      <c r="F13" s="11" t="s">
        <v>107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5">
        <v>0.333333333333333</v>
      </c>
      <c r="T13" s="10">
        <v>1</v>
      </c>
      <c r="U13" s="15">
        <v>0.333333333333333</v>
      </c>
      <c r="V13" s="15">
        <v>0.75</v>
      </c>
      <c r="W13" s="10" t="s">
        <v>37</v>
      </c>
    </row>
    <row r="14" s="1" customFormat="1" ht="47" customHeight="1" spans="1:23">
      <c r="A14" s="8">
        <v>44419</v>
      </c>
      <c r="B14" s="9" t="s">
        <v>103</v>
      </c>
      <c r="C14" s="10" t="s">
        <v>45</v>
      </c>
      <c r="D14" s="10" t="s">
        <v>106</v>
      </c>
      <c r="E14" s="10"/>
      <c r="F14" s="11" t="s">
        <v>107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36</v>
      </c>
      <c r="S14" s="15">
        <v>0.333333333333333</v>
      </c>
      <c r="T14" s="10">
        <v>1</v>
      </c>
      <c r="U14" s="15">
        <v>0.333333333333333</v>
      </c>
      <c r="V14" s="15">
        <v>0.75</v>
      </c>
      <c r="W14" s="10" t="s">
        <v>37</v>
      </c>
    </row>
    <row r="15" s="1" customFormat="1" ht="47" customHeight="1" spans="1:23">
      <c r="A15" s="8">
        <v>44420</v>
      </c>
      <c r="B15" s="9" t="s">
        <v>103</v>
      </c>
      <c r="C15" s="10" t="s">
        <v>45</v>
      </c>
      <c r="D15" s="10" t="s">
        <v>106</v>
      </c>
      <c r="E15" s="10"/>
      <c r="F15" s="11" t="s">
        <v>107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5">
        <v>0.333333333333333</v>
      </c>
      <c r="T15" s="10">
        <v>1</v>
      </c>
      <c r="U15" s="15">
        <v>0.333333333333333</v>
      </c>
      <c r="V15" s="15">
        <v>0.75</v>
      </c>
      <c r="W15" s="10" t="s">
        <v>37</v>
      </c>
    </row>
    <row r="16" s="1" customFormat="1" ht="47" customHeight="1" spans="1:23">
      <c r="A16" s="8">
        <v>44421</v>
      </c>
      <c r="B16" s="9" t="s">
        <v>103</v>
      </c>
      <c r="C16" s="10" t="s">
        <v>45</v>
      </c>
      <c r="D16" s="10" t="s">
        <v>106</v>
      </c>
      <c r="E16" s="10"/>
      <c r="F16" s="11" t="s">
        <v>107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5">
        <v>0.333333333333333</v>
      </c>
      <c r="T16" s="10">
        <v>1</v>
      </c>
      <c r="U16" s="15">
        <v>0.333333333333333</v>
      </c>
      <c r="V16" s="15">
        <v>0.75</v>
      </c>
      <c r="W16" s="10" t="s">
        <v>37</v>
      </c>
    </row>
    <row r="17" s="1" customFormat="1" ht="47" customHeight="1" spans="1:23">
      <c r="A17" s="8">
        <v>44422</v>
      </c>
      <c r="B17" s="9" t="s">
        <v>103</v>
      </c>
      <c r="C17" s="10" t="s">
        <v>45</v>
      </c>
      <c r="D17" s="10" t="s">
        <v>106</v>
      </c>
      <c r="E17" s="10"/>
      <c r="F17" s="11" t="s">
        <v>107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>
        <v>10</v>
      </c>
      <c r="Q17" s="10">
        <v>60</v>
      </c>
      <c r="R17" s="10" t="s">
        <v>36</v>
      </c>
      <c r="S17" s="15">
        <v>0.333333333333333</v>
      </c>
      <c r="T17" s="10">
        <v>1</v>
      </c>
      <c r="U17" s="15">
        <v>0.333333333333333</v>
      </c>
      <c r="V17" s="15">
        <v>0.75</v>
      </c>
      <c r="W17" s="10" t="s">
        <v>37</v>
      </c>
    </row>
    <row r="18" s="1" customFormat="1" ht="47" customHeight="1" spans="1:23">
      <c r="A18" s="8">
        <v>44423</v>
      </c>
      <c r="B18" s="9" t="s">
        <v>103</v>
      </c>
      <c r="C18" s="10" t="s">
        <v>45</v>
      </c>
      <c r="D18" s="10" t="s">
        <v>106</v>
      </c>
      <c r="E18" s="10"/>
      <c r="F18" s="11" t="s">
        <v>107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/>
      <c r="Q18" s="10"/>
      <c r="R18" s="10"/>
      <c r="S18" s="15"/>
      <c r="T18" s="10"/>
      <c r="U18" s="15" t="s">
        <v>38</v>
      </c>
      <c r="V18" s="15"/>
      <c r="W18" s="15" t="s">
        <v>38</v>
      </c>
    </row>
    <row r="19" s="1" customFormat="1" ht="47" customHeight="1" spans="1:23">
      <c r="A19" s="8">
        <v>44424</v>
      </c>
      <c r="B19" s="9" t="s">
        <v>103</v>
      </c>
      <c r="C19" s="10" t="s">
        <v>45</v>
      </c>
      <c r="D19" s="10" t="s">
        <v>106</v>
      </c>
      <c r="E19" s="10"/>
      <c r="F19" s="11" t="s">
        <v>107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5">
        <v>0.333333333333333</v>
      </c>
      <c r="T19" s="10">
        <v>1</v>
      </c>
      <c r="U19" s="15">
        <v>0.333333333333333</v>
      </c>
      <c r="V19" s="15">
        <v>0.75</v>
      </c>
      <c r="W19" s="10" t="s">
        <v>37</v>
      </c>
    </row>
    <row r="20" s="1" customFormat="1" ht="47" customHeight="1" spans="1:23">
      <c r="A20" s="8">
        <v>44425</v>
      </c>
      <c r="B20" s="9" t="s">
        <v>103</v>
      </c>
      <c r="C20" s="10" t="s">
        <v>45</v>
      </c>
      <c r="D20" s="10" t="s">
        <v>106</v>
      </c>
      <c r="E20" s="10"/>
      <c r="F20" s="11" t="s">
        <v>107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5">
        <v>0.333333333333333</v>
      </c>
      <c r="T20" s="10">
        <v>1</v>
      </c>
      <c r="U20" s="15">
        <v>0.333333333333333</v>
      </c>
      <c r="V20" s="15">
        <v>0.75</v>
      </c>
      <c r="W20" s="10" t="s">
        <v>37</v>
      </c>
    </row>
    <row r="21" s="1" customFormat="1" ht="47" customHeight="1" spans="1:23">
      <c r="A21" s="8">
        <v>44426</v>
      </c>
      <c r="B21" s="9" t="s">
        <v>103</v>
      </c>
      <c r="C21" s="10" t="s">
        <v>45</v>
      </c>
      <c r="D21" s="10" t="s">
        <v>106</v>
      </c>
      <c r="E21" s="10"/>
      <c r="F21" s="11" t="s">
        <v>107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36</v>
      </c>
      <c r="S21" s="15">
        <v>0.333333333333333</v>
      </c>
      <c r="T21" s="10">
        <v>1</v>
      </c>
      <c r="U21" s="15">
        <v>0.333333333333333</v>
      </c>
      <c r="V21" s="15">
        <v>0.75</v>
      </c>
      <c r="W21" s="10" t="s">
        <v>37</v>
      </c>
    </row>
    <row r="22" s="1" customFormat="1" ht="47" customHeight="1" spans="1:23">
      <c r="A22" s="8">
        <v>44427</v>
      </c>
      <c r="B22" s="9" t="s">
        <v>103</v>
      </c>
      <c r="C22" s="10" t="s">
        <v>45</v>
      </c>
      <c r="D22" s="10" t="s">
        <v>106</v>
      </c>
      <c r="E22" s="10"/>
      <c r="F22" s="11" t="s">
        <v>107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5">
        <v>0.333333333333333</v>
      </c>
      <c r="T22" s="10">
        <v>1</v>
      </c>
      <c r="U22" s="15">
        <v>0.333333333333333</v>
      </c>
      <c r="V22" s="15">
        <v>0.75</v>
      </c>
      <c r="W22" s="10" t="s">
        <v>37</v>
      </c>
    </row>
    <row r="23" s="1" customFormat="1" ht="47" customHeight="1" spans="1:23">
      <c r="A23" s="8">
        <v>44428</v>
      </c>
      <c r="B23" s="9" t="s">
        <v>103</v>
      </c>
      <c r="C23" s="10" t="s">
        <v>45</v>
      </c>
      <c r="D23" s="10" t="s">
        <v>106</v>
      </c>
      <c r="E23" s="10"/>
      <c r="F23" s="11" t="s">
        <v>107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5">
        <v>0.333333333333333</v>
      </c>
      <c r="T23" s="10">
        <v>1</v>
      </c>
      <c r="U23" s="15">
        <v>0.333333333333333</v>
      </c>
      <c r="V23" s="15">
        <v>0.75</v>
      </c>
      <c r="W23" s="10" t="s">
        <v>37</v>
      </c>
    </row>
    <row r="24" s="1" customFormat="1" ht="47" customHeight="1" spans="1:23">
      <c r="A24" s="8">
        <v>44429</v>
      </c>
      <c r="B24" s="9" t="s">
        <v>103</v>
      </c>
      <c r="C24" s="10" t="s">
        <v>45</v>
      </c>
      <c r="D24" s="10" t="s">
        <v>106</v>
      </c>
      <c r="E24" s="10"/>
      <c r="F24" s="11" t="s">
        <v>107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5">
        <v>0.333333333333333</v>
      </c>
      <c r="T24" s="10">
        <v>1</v>
      </c>
      <c r="U24" s="15">
        <v>0.333333333333333</v>
      </c>
      <c r="V24" s="15">
        <v>0.75</v>
      </c>
      <c r="W24" s="10" t="s">
        <v>37</v>
      </c>
    </row>
    <row r="25" s="1" customFormat="1" ht="47" customHeight="1" spans="1:23">
      <c r="A25" s="8">
        <v>44430</v>
      </c>
      <c r="B25" s="9" t="s">
        <v>103</v>
      </c>
      <c r="C25" s="10" t="s">
        <v>45</v>
      </c>
      <c r="D25" s="10" t="s">
        <v>106</v>
      </c>
      <c r="E25" s="10"/>
      <c r="F25" s="11" t="s">
        <v>107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/>
      <c r="Q25" s="10"/>
      <c r="R25" s="10"/>
      <c r="S25" s="15"/>
      <c r="T25" s="10"/>
      <c r="U25" s="15" t="s">
        <v>38</v>
      </c>
      <c r="V25" s="15"/>
      <c r="W25" s="15" t="s">
        <v>38</v>
      </c>
    </row>
    <row r="26" s="1" customFormat="1" ht="47" customHeight="1" spans="1:23">
      <c r="A26" s="8">
        <v>44431</v>
      </c>
      <c r="B26" s="9" t="s">
        <v>103</v>
      </c>
      <c r="C26" s="10" t="s">
        <v>45</v>
      </c>
      <c r="D26" s="10" t="s">
        <v>106</v>
      </c>
      <c r="E26" s="10"/>
      <c r="F26" s="11" t="s">
        <v>107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5">
        <v>0.333333333333333</v>
      </c>
      <c r="T26" s="10">
        <v>1</v>
      </c>
      <c r="U26" s="15">
        <v>0.333333333333333</v>
      </c>
      <c r="V26" s="15">
        <v>0.75</v>
      </c>
      <c r="W26" s="10" t="s">
        <v>37</v>
      </c>
    </row>
    <row r="27" s="1" customFormat="1" ht="47" customHeight="1" spans="1:23">
      <c r="A27" s="8">
        <v>44432</v>
      </c>
      <c r="B27" s="9" t="s">
        <v>103</v>
      </c>
      <c r="C27" s="10" t="s">
        <v>45</v>
      </c>
      <c r="D27" s="10" t="s">
        <v>106</v>
      </c>
      <c r="E27" s="10"/>
      <c r="F27" s="11" t="s">
        <v>107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5">
        <v>0.333333333333333</v>
      </c>
      <c r="T27" s="10">
        <v>1</v>
      </c>
      <c r="U27" s="15">
        <v>0.333333333333333</v>
      </c>
      <c r="V27" s="15">
        <v>0.75</v>
      </c>
      <c r="W27" s="10" t="s">
        <v>37</v>
      </c>
    </row>
    <row r="28" s="1" customFormat="1" ht="47" customHeight="1" spans="1:23">
      <c r="A28" s="8">
        <v>44433</v>
      </c>
      <c r="B28" s="9" t="s">
        <v>103</v>
      </c>
      <c r="C28" s="10" t="s">
        <v>45</v>
      </c>
      <c r="D28" s="10" t="s">
        <v>106</v>
      </c>
      <c r="E28" s="10"/>
      <c r="F28" s="11" t="s">
        <v>107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36</v>
      </c>
      <c r="S28" s="15">
        <v>0.333333333333333</v>
      </c>
      <c r="T28" s="10">
        <v>1</v>
      </c>
      <c r="U28" s="15">
        <v>0.333333333333333</v>
      </c>
      <c r="V28" s="15">
        <v>0.75</v>
      </c>
      <c r="W28" s="10" t="s">
        <v>37</v>
      </c>
    </row>
    <row r="29" s="1" customFormat="1" ht="47" customHeight="1" spans="1:23">
      <c r="A29" s="8">
        <v>44434</v>
      </c>
      <c r="B29" s="9" t="s">
        <v>103</v>
      </c>
      <c r="C29" s="10" t="s">
        <v>45</v>
      </c>
      <c r="D29" s="10" t="s">
        <v>106</v>
      </c>
      <c r="E29" s="10"/>
      <c r="F29" s="11" t="s">
        <v>107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5">
        <v>0.333333333333333</v>
      </c>
      <c r="T29" s="10">
        <v>1</v>
      </c>
      <c r="U29" s="15">
        <v>0.333333333333333</v>
      </c>
      <c r="V29" s="15">
        <v>0.75</v>
      </c>
      <c r="W29" s="10" t="s">
        <v>37</v>
      </c>
    </row>
    <row r="30" s="1" customFormat="1" ht="47" customHeight="1" spans="1:23">
      <c r="A30" s="8">
        <v>44435</v>
      </c>
      <c r="B30" s="9" t="s">
        <v>103</v>
      </c>
      <c r="C30" s="10" t="s">
        <v>45</v>
      </c>
      <c r="D30" s="10" t="s">
        <v>106</v>
      </c>
      <c r="E30" s="10"/>
      <c r="F30" s="11" t="s">
        <v>107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5">
        <v>0.333333333333333</v>
      </c>
      <c r="T30" s="10">
        <v>1</v>
      </c>
      <c r="U30" s="15">
        <v>0.333333333333333</v>
      </c>
      <c r="V30" s="15">
        <v>0.75</v>
      </c>
      <c r="W30" s="10" t="s">
        <v>37</v>
      </c>
    </row>
    <row r="31" s="1" customFormat="1" ht="47" customHeight="1" spans="1:23">
      <c r="A31" s="8">
        <v>44436</v>
      </c>
      <c r="B31" s="9" t="s">
        <v>103</v>
      </c>
      <c r="C31" s="10" t="s">
        <v>45</v>
      </c>
      <c r="D31" s="10" t="s">
        <v>106</v>
      </c>
      <c r="E31" s="10"/>
      <c r="F31" s="11" t="s">
        <v>107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5">
        <v>0.333333333333333</v>
      </c>
      <c r="T31" s="10">
        <v>1</v>
      </c>
      <c r="U31" s="15">
        <v>0.333333333333333</v>
      </c>
      <c r="V31" s="15">
        <v>0.75</v>
      </c>
      <c r="W31" s="10" t="s">
        <v>37</v>
      </c>
    </row>
    <row r="32" s="1" customFormat="1" ht="43" customHeight="1" spans="1:23">
      <c r="A32" s="8">
        <v>44437</v>
      </c>
      <c r="B32" s="9" t="s">
        <v>103</v>
      </c>
      <c r="C32" s="10" t="s">
        <v>45</v>
      </c>
      <c r="D32" s="10" t="s">
        <v>106</v>
      </c>
      <c r="E32" s="9"/>
      <c r="F32" s="11" t="s">
        <v>107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/>
      <c r="Q32" s="10"/>
      <c r="R32" s="10"/>
      <c r="S32" s="15"/>
      <c r="T32" s="10"/>
      <c r="U32" s="15" t="s">
        <v>38</v>
      </c>
      <c r="V32" s="15"/>
      <c r="W32" s="15" t="s">
        <v>38</v>
      </c>
    </row>
    <row r="33" s="1" customFormat="1" ht="43" customHeight="1" spans="1:23">
      <c r="A33" s="8">
        <v>44438</v>
      </c>
      <c r="B33" s="9" t="s">
        <v>103</v>
      </c>
      <c r="C33" s="10" t="s">
        <v>45</v>
      </c>
      <c r="D33" s="10" t="s">
        <v>106</v>
      </c>
      <c r="E33" s="9"/>
      <c r="F33" s="11" t="s">
        <v>107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>
        <v>10</v>
      </c>
      <c r="Q33" s="10">
        <v>60</v>
      </c>
      <c r="R33" s="10" t="s">
        <v>36</v>
      </c>
      <c r="S33" s="15">
        <v>0.333333333333333</v>
      </c>
      <c r="T33" s="10">
        <v>1</v>
      </c>
      <c r="U33" s="15">
        <v>0.333333333333333</v>
      </c>
      <c r="V33" s="15">
        <v>0.75</v>
      </c>
      <c r="W33" s="10" t="s">
        <v>37</v>
      </c>
    </row>
    <row r="34" ht="43" customHeight="1" spans="1:23">
      <c r="A34" s="8">
        <v>44439</v>
      </c>
      <c r="B34" s="9" t="s">
        <v>103</v>
      </c>
      <c r="C34" s="10" t="s">
        <v>45</v>
      </c>
      <c r="D34" s="10" t="s">
        <v>106</v>
      </c>
      <c r="E34" s="9"/>
      <c r="F34" s="11" t="s">
        <v>107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9"/>
      <c r="O34" s="9"/>
      <c r="P34" s="10">
        <v>10</v>
      </c>
      <c r="Q34" s="10">
        <v>60</v>
      </c>
      <c r="R34" s="10" t="s">
        <v>36</v>
      </c>
      <c r="S34" s="15">
        <v>0.333333333333333</v>
      </c>
      <c r="T34" s="10">
        <v>1</v>
      </c>
      <c r="U34" s="15">
        <v>0.333333333333333</v>
      </c>
      <c r="V34" s="15">
        <v>0.75</v>
      </c>
      <c r="W34" s="10" t="s">
        <v>37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590277777777778" header="0.511805555555556" footer="0.511805555555556"/>
  <pageSetup paperSize="9" scale="7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8月氰化氢 B</vt:lpstr>
      <vt:lpstr>8月氰化氢A </vt:lpstr>
      <vt:lpstr>2021年8月</vt:lpstr>
      <vt:lpstr>2021.8</vt:lpstr>
      <vt:lpstr>Sheet1</vt:lpstr>
      <vt:lpstr>8月份氰雾塔</vt:lpstr>
      <vt:lpstr>8月份酸雾塔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休心</dc:creator>
  <cp:lastModifiedBy>梁智聪</cp:lastModifiedBy>
  <dcterms:created xsi:type="dcterms:W3CDTF">2021-09-16T08:27:00Z</dcterms:created>
  <dcterms:modified xsi:type="dcterms:W3CDTF">2021-11-18T08:31:55Z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DB248051E96841F2873D7B2CC3D840E0</vt:lpwstr>
  </property>
  <property fmtid="{D5CDD505-2E9C-101B-9397-08002B2CF9AE}" pid="3" name="KSOProductBuildVer">
    <vt:lpwstr>2052-11.1.0.10700</vt:lpwstr>
  </property>
</Properties>
</file>